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0" windowWidth="9696" windowHeight="7296" activeTab="0"/>
  </bookViews>
  <sheets>
    <sheet name="Arkusz1" sheetId="1" r:id="rId1"/>
  </sheets>
  <definedNames>
    <definedName name="_xlnm.Print_Area" localSheetId="0">'Arkusz1'!$A$1:$T$56</definedName>
    <definedName name="Z_095B7E69_1491_462F_BD84_D56A0D1989E5_.wvu.PrintArea" localSheetId="0" hidden="1">'Arkusz1'!$A$1:$T$56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rFont val="Tahoma"/>
            <family val="0"/>
          </rPr>
          <t xml:space="preserve">osoby stale zamieszkałe na obszarze gminy  bez zameldowania na pobyt stały </t>
        </r>
        <r>
          <rPr>
            <sz val="8"/>
            <rFont val="Tahoma"/>
            <family val="0"/>
          </rPr>
          <t>(§ 3 ust. 2 pkt 2 lit. a) - rozporządzenia MSWiA)</t>
        </r>
      </text>
    </comment>
    <comment ref="J5" authorId="0">
      <text>
        <r>
          <rPr>
            <sz val="8"/>
            <rFont val="Tahoma"/>
            <family val="0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rFont val="Tahoma"/>
            <family val="0"/>
          </rPr>
          <t xml:space="preserve">osoby zamieszkałe na obszarze gminy pod innym adresem niż ich meldunek na pobyt stały </t>
        </r>
        <r>
          <rPr>
            <sz val="8"/>
            <rFont val="Tahoma"/>
            <family val="0"/>
          </rPr>
          <t>(§ 2 ust. 2 pkt 2, lit. c) rozporządzenia MSWiA)</t>
        </r>
      </text>
    </comment>
    <comment ref="N5" authorId="0">
      <text>
        <r>
          <rPr>
            <sz val="8"/>
            <rFont val="Tahoma"/>
            <family val="0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rFont val="Tahoma"/>
            <family val="0"/>
          </rPr>
          <t>osoba zamledowana na pobyt stały w gminie, wpisana do rejestru wyborców w innej gminie</t>
        </r>
        <r>
          <rPr>
            <sz val="8"/>
            <rFont val="Tahoma"/>
            <family val="0"/>
          </rPr>
          <t xml:space="preserve"> (§ 3 ust. 4  pkt 2 rozporządzenia MSWiA)</t>
        </r>
      </text>
    </comment>
    <comment ref="P5" authorId="0">
      <text>
        <r>
          <rPr>
            <sz val="8"/>
            <rFont val="Tahoma"/>
            <family val="0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rFont val="Tahoma"/>
            <family val="0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rFont val="Tahoma"/>
            <family val="0"/>
          </rPr>
          <t>osoba zamledowana na pobyt stały w gminie, wpisana do rejestru wyborców w innej gminie</t>
        </r>
        <r>
          <rPr>
            <sz val="8"/>
            <rFont val="Tahoma"/>
            <family val="0"/>
          </rPr>
          <t xml:space="preserve"> (§ 3 ust. 4  pkt 2 rozporządzenia MSWiA)</t>
        </r>
      </text>
    </comment>
    <comment ref="T5" authorId="0">
      <text>
        <r>
          <rPr>
            <sz val="8"/>
            <rFont val="Tahoma"/>
            <family val="0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<sst xmlns="http://schemas.openxmlformats.org/spreadsheetml/2006/main" count="78" uniqueCount="72">
  <si>
    <t>Nazwa 
jednostki</t>
  </si>
  <si>
    <t>ogółem</t>
  </si>
  <si>
    <t>Zielone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</si>
  <si>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</si>
  <si>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</si>
  <si>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</si>
  <si>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</si>
  <si>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</si>
  <si>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</si>
  <si>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Bielawa</t>
  </si>
  <si>
    <t>Dzierżoniów</t>
  </si>
  <si>
    <t>Pieszyce</t>
  </si>
  <si>
    <t>Piława Górna</t>
  </si>
  <si>
    <t>Dzierżoniów gm.</t>
  </si>
  <si>
    <t>Łagiewniki</t>
  </si>
  <si>
    <t>Niemcza</t>
  </si>
  <si>
    <t>Rada Powiatu Kłodzkiego</t>
  </si>
  <si>
    <t>Duszniki-Zdrój</t>
  </si>
  <si>
    <t>Kłodzko</t>
  </si>
  <si>
    <t>Kudowa-Zdrój</t>
  </si>
  <si>
    <t>Nowa Ruda</t>
  </si>
  <si>
    <t>Polanica-Zdrój</t>
  </si>
  <si>
    <t>Kłodzko gm.</t>
  </si>
  <si>
    <t>Lądek-Zdrój</t>
  </si>
  <si>
    <t>Lewin Kłodzki</t>
  </si>
  <si>
    <t>Międzylesie</t>
  </si>
  <si>
    <t>Nowa Ruda gm.</t>
  </si>
  <si>
    <t>Radków</t>
  </si>
  <si>
    <t>Stronie Śląskie</t>
  </si>
  <si>
    <t>Szczytna</t>
  </si>
  <si>
    <t>Świdnica</t>
  </si>
  <si>
    <t>Rada Powiatu Świdnickiego</t>
  </si>
  <si>
    <t>Świebodzice</t>
  </si>
  <si>
    <t>Dobromierz</t>
  </si>
  <si>
    <t>Jaworzyna Śląska</t>
  </si>
  <si>
    <t>Marcinowice</t>
  </si>
  <si>
    <t>Strzegom</t>
  </si>
  <si>
    <t>Świdnica gm.</t>
  </si>
  <si>
    <t>Żarów</t>
  </si>
  <si>
    <t>Rada Powiatu Wałbrzyskiego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</si>
  <si>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</si>
  <si>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</si>
  <si>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</si>
  <si>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</si>
  <si>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</si>
  <si>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</si>
  <si>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</si>
  <si>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</si>
  <si>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</si>
  <si>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Rada Powiatu Ząbkowickiego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</si>
  <si>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</si>
  <si>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</si>
  <si>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</si>
  <si>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</si>
  <si>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</si>
  <si>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</si>
  <si>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</si>
  <si>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Razem</t>
  </si>
  <si>
    <t>Delegatura w Wałbrzychu</t>
  </si>
  <si>
    <t>Karty dodatkowe</t>
  </si>
  <si>
    <t>Liczba mieszka-ńców</t>
  </si>
  <si>
    <r>
      <t>§ 3
ust. 4
pkt 1</t>
    </r>
    <r>
      <rPr>
        <b/>
        <vertAlign val="superscript"/>
        <sz val="12"/>
        <rFont val="Verdana"/>
        <family val="2"/>
      </rPr>
      <t>*)</t>
    </r>
  </si>
  <si>
    <r>
      <t>§ 3
ust. 4 
pkt 2</t>
    </r>
    <r>
      <rPr>
        <b/>
        <vertAlign val="superscript"/>
        <sz val="12"/>
        <rFont val="Verdana"/>
        <family val="2"/>
      </rPr>
      <t>*)</t>
    </r>
  </si>
  <si>
    <r>
      <t>§ 3
ust. 4
pkt 3</t>
    </r>
    <r>
      <rPr>
        <b/>
        <vertAlign val="superscript"/>
        <sz val="12"/>
        <rFont val="Verdana"/>
        <family val="2"/>
      </rPr>
      <t>*)</t>
    </r>
  </si>
  <si>
    <t>wpisa-nych z urzędu</t>
  </si>
  <si>
    <t>wpisa-nych na wniosek</t>
  </si>
  <si>
    <t>Bystrzyca Kłodzka</t>
  </si>
  <si>
    <t>Rada Powiatu Dzierżoniowskiego</t>
  </si>
  <si>
    <t>stan rejestru wyborców na dzień 30 września 2004 r.</t>
  </si>
  <si>
    <r>
      <t>§ 3 
ust. 2
 pkt 2
lit. a)</t>
    </r>
    <r>
      <rPr>
        <b/>
        <vertAlign val="superscript"/>
        <sz val="11"/>
        <rFont val="Verdana"/>
        <family val="2"/>
      </rPr>
      <t>*)</t>
    </r>
  </si>
  <si>
    <r>
      <t>§ 3
ust. 2 
pkt 2
lit. b)</t>
    </r>
    <r>
      <rPr>
        <b/>
        <vertAlign val="superscript"/>
        <sz val="11"/>
        <rFont val="Verdana"/>
        <family val="2"/>
      </rPr>
      <t>*)</t>
    </r>
  </si>
  <si>
    <r>
      <t>§ 3
ust. 2
pkt 2
lit. c)</t>
    </r>
    <r>
      <rPr>
        <b/>
        <vertAlign val="superscript"/>
        <sz val="11"/>
        <rFont val="Verdana"/>
        <family val="2"/>
      </rPr>
      <t>*)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</si>
</sst>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8"/>
      <name val="Tahoma"/>
      <family val="0"/>
    </font>
    <font>
      <sz val="8"/>
      <name val="Verdana"/>
      <family val="2"/>
    </font>
    <font>
      <sz val="8"/>
      <name val="Arial CE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35"/>
  <sheetViews>
    <sheetView showGridLines="0" tabSelected="1" zoomScale="85" zoomScaleNormal="85" workbookViewId="0" topLeftCell="C3">
      <selection activeCell="I65" sqref="I65"/>
    </sheetView>
  </sheetViews>
  <sheetFormatPr defaultColWidth="9.00390625" defaultRowHeight="12.75"/>
  <cols>
    <col min="1" max="1" width="10.50390625" style="0" bestFit="1" customWidth="1"/>
    <col min="2" max="2" width="22.625" style="2" customWidth="1"/>
    <col min="3" max="3" width="12.50390625" style="0" customWidth="1"/>
    <col min="4" max="4" width="11.375" style="0" customWidth="1"/>
    <col min="5" max="5" width="13.00390625" style="0" customWidth="1"/>
    <col min="6" max="6" width="12.625" style="0" customWidth="1"/>
    <col min="7" max="7" width="10.375" style="0" customWidth="1"/>
    <col min="8" max="8" width="9.50390625" style="0" customWidth="1"/>
    <col min="9" max="9" width="10.625" style="0" customWidth="1"/>
    <col min="10" max="10" width="9.875" style="0" customWidth="1"/>
    <col min="11" max="11" width="11.50390625" style="0" customWidth="1"/>
    <col min="12" max="12" width="13.125" style="0" customWidth="1"/>
    <col min="13" max="13" width="11.125" style="0" customWidth="1"/>
    <col min="14" max="14" width="10.625" style="0" customWidth="1"/>
    <col min="15" max="16" width="9.50390625" style="0" customWidth="1"/>
    <col min="17" max="17" width="10.625" style="0" customWidth="1"/>
    <col min="18" max="18" width="12.375" style="0" customWidth="1"/>
    <col min="19" max="19" width="11.125" style="0" customWidth="1"/>
    <col min="20" max="20" width="11.875" style="0" customWidth="1"/>
  </cols>
  <sheetData>
    <row r="1" spans="1:20" s="1" customFormat="1" ht="36" customHeight="1">
      <c r="A1" s="48" t="s">
        <v>58</v>
      </c>
      <c r="B1" s="48"/>
      <c r="M1" s="48" t="s">
        <v>68</v>
      </c>
      <c r="N1" s="48"/>
      <c r="O1" s="48"/>
      <c r="P1" s="48"/>
      <c r="Q1" s="48"/>
      <c r="R1" s="48"/>
      <c r="S1" s="48"/>
      <c r="T1" s="48"/>
    </row>
    <row r="2" spans="1:20" s="1" customFormat="1" ht="15.7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1" customFormat="1" ht="38.25" customHeight="1">
      <c r="A3" s="49" t="s">
        <v>3</v>
      </c>
      <c r="B3" s="45" t="s">
        <v>0</v>
      </c>
      <c r="C3" s="45" t="s">
        <v>60</v>
      </c>
      <c r="D3" s="45" t="s">
        <v>4</v>
      </c>
      <c r="E3" s="45"/>
      <c r="F3" s="45"/>
      <c r="G3" s="45"/>
      <c r="H3" s="51" t="s">
        <v>59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s="1" customFormat="1" ht="23.25" customHeight="1">
      <c r="A4" s="50"/>
      <c r="B4" s="46"/>
      <c r="C4" s="46"/>
      <c r="D4" s="53" t="s">
        <v>1</v>
      </c>
      <c r="E4" s="46" t="s">
        <v>64</v>
      </c>
      <c r="F4" s="46" t="s">
        <v>65</v>
      </c>
      <c r="G4" s="47" t="s">
        <v>5</v>
      </c>
      <c r="H4" s="54" t="s">
        <v>2</v>
      </c>
      <c r="I4" s="54"/>
      <c r="J4" s="54"/>
      <c r="K4" s="54"/>
      <c r="L4" s="43" t="s">
        <v>8</v>
      </c>
      <c r="M4" s="41" t="s">
        <v>6</v>
      </c>
      <c r="N4" s="41"/>
      <c r="O4" s="41"/>
      <c r="P4" s="41"/>
      <c r="Q4" s="41" t="s">
        <v>7</v>
      </c>
      <c r="R4" s="41"/>
      <c r="S4" s="41"/>
      <c r="T4" s="42"/>
    </row>
    <row r="5" spans="1:20" s="1" customFormat="1" ht="63">
      <c r="A5" s="50"/>
      <c r="B5" s="46"/>
      <c r="C5" s="46"/>
      <c r="D5" s="53"/>
      <c r="E5" s="46"/>
      <c r="F5" s="46"/>
      <c r="G5" s="47"/>
      <c r="H5" s="3" t="s">
        <v>1</v>
      </c>
      <c r="I5" s="40" t="s">
        <v>69</v>
      </c>
      <c r="J5" s="40" t="s">
        <v>70</v>
      </c>
      <c r="K5" s="40" t="s">
        <v>71</v>
      </c>
      <c r="L5" s="44"/>
      <c r="M5" s="4" t="s">
        <v>1</v>
      </c>
      <c r="N5" s="4" t="s">
        <v>61</v>
      </c>
      <c r="O5" s="4" t="s">
        <v>62</v>
      </c>
      <c r="P5" s="4" t="s">
        <v>63</v>
      </c>
      <c r="Q5" s="4" t="s">
        <v>1</v>
      </c>
      <c r="R5" s="4" t="s">
        <v>61</v>
      </c>
      <c r="S5" s="4" t="s">
        <v>62</v>
      </c>
      <c r="T5" s="5" t="s">
        <v>63</v>
      </c>
    </row>
    <row r="6" spans="1:20" s="10" customFormat="1" ht="45.75" customHeight="1">
      <c r="A6" s="6">
        <v>20200</v>
      </c>
      <c r="B6" s="7" t="s">
        <v>67</v>
      </c>
      <c r="C6" s="8">
        <f>SUM(C7:C13)</f>
        <v>109316</v>
      </c>
      <c r="D6" s="8">
        <f>SUM(D7:D13)</f>
        <v>88472</v>
      </c>
      <c r="E6" s="8">
        <f>SUM(E7:E13)</f>
        <v>88344</v>
      </c>
      <c r="F6" s="9">
        <f>SUM(F7:F13)</f>
        <v>128</v>
      </c>
      <c r="G6" s="9">
        <f>SUM(G7:G13)</f>
        <v>1</v>
      </c>
      <c r="H6" s="9">
        <f aca="true" t="shared" si="0" ref="H6:T6">SUM(H7:H13)</f>
        <v>127</v>
      </c>
      <c r="I6" s="9">
        <f t="shared" si="0"/>
        <v>115</v>
      </c>
      <c r="J6" s="9">
        <f t="shared" si="0"/>
        <v>11</v>
      </c>
      <c r="K6" s="9">
        <f t="shared" si="0"/>
        <v>1</v>
      </c>
      <c r="L6" s="9">
        <f t="shared" si="0"/>
        <v>211</v>
      </c>
      <c r="M6" s="9">
        <f t="shared" si="0"/>
        <v>211</v>
      </c>
      <c r="N6" s="9">
        <f t="shared" si="0"/>
        <v>119</v>
      </c>
      <c r="O6" s="9">
        <f t="shared" si="0"/>
        <v>91</v>
      </c>
      <c r="P6" s="9">
        <f t="shared" si="0"/>
        <v>1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</row>
    <row r="7" spans="1:20" s="16" customFormat="1" ht="13.5" customHeight="1">
      <c r="A7" s="11">
        <v>20201</v>
      </c>
      <c r="B7" s="12" t="s">
        <v>9</v>
      </c>
      <c r="C7" s="13">
        <v>32929</v>
      </c>
      <c r="D7" s="14">
        <f>SUM(E7:F7)</f>
        <v>26873</v>
      </c>
      <c r="E7" s="13">
        <v>26837</v>
      </c>
      <c r="F7" s="13">
        <f>G7+H7</f>
        <v>36</v>
      </c>
      <c r="G7" s="13">
        <v>1</v>
      </c>
      <c r="H7" s="14">
        <f>SUM(I7:K7)</f>
        <v>35</v>
      </c>
      <c r="I7" s="13">
        <v>34</v>
      </c>
      <c r="J7" s="13">
        <v>1</v>
      </c>
      <c r="K7" s="13">
        <v>0</v>
      </c>
      <c r="L7" s="14">
        <f>SUM(M7+Q7)</f>
        <v>72</v>
      </c>
      <c r="M7" s="14">
        <f>SUM(N7:P7)</f>
        <v>72</v>
      </c>
      <c r="N7" s="13">
        <v>53</v>
      </c>
      <c r="O7" s="13">
        <v>19</v>
      </c>
      <c r="P7" s="13">
        <v>0</v>
      </c>
      <c r="Q7" s="14">
        <f>SUM(R7:T7)</f>
        <v>0</v>
      </c>
      <c r="R7" s="13">
        <v>0</v>
      </c>
      <c r="S7" s="13">
        <v>0</v>
      </c>
      <c r="T7" s="15">
        <v>0</v>
      </c>
    </row>
    <row r="8" spans="1:20" s="16" customFormat="1" ht="13.5" customHeight="1">
      <c r="A8" s="11">
        <v>20202</v>
      </c>
      <c r="B8" s="12" t="s">
        <v>10</v>
      </c>
      <c r="C8" s="13">
        <v>36336</v>
      </c>
      <c r="D8" s="14">
        <f aca="true" t="shared" si="1" ref="D8:D13">SUM(E8:F8)</f>
        <v>29994</v>
      </c>
      <c r="E8" s="13">
        <v>29993</v>
      </c>
      <c r="F8" s="13">
        <f aca="true" t="shared" si="2" ref="F8:F13">G8+H8</f>
        <v>1</v>
      </c>
      <c r="G8" s="13">
        <v>0</v>
      </c>
      <c r="H8" s="14">
        <f aca="true" t="shared" si="3" ref="H8:H13">SUM(I8:K8)</f>
        <v>1</v>
      </c>
      <c r="I8" s="13">
        <v>0</v>
      </c>
      <c r="J8" s="13">
        <v>1</v>
      </c>
      <c r="K8" s="13">
        <v>0</v>
      </c>
      <c r="L8" s="14">
        <f aca="true" t="shared" si="4" ref="L8:L13">SUM(M8+Q8)</f>
        <v>67</v>
      </c>
      <c r="M8" s="14">
        <f aca="true" t="shared" si="5" ref="M8:M13">SUM(N8:P8)</f>
        <v>67</v>
      </c>
      <c r="N8" s="13">
        <v>27</v>
      </c>
      <c r="O8" s="13">
        <v>40</v>
      </c>
      <c r="P8" s="13">
        <v>0</v>
      </c>
      <c r="Q8" s="14">
        <f aca="true" t="shared" si="6" ref="Q8:Q13">SUM(R8:T8)</f>
        <v>0</v>
      </c>
      <c r="R8" s="13">
        <v>0</v>
      </c>
      <c r="S8" s="13">
        <v>0</v>
      </c>
      <c r="T8" s="15">
        <v>0</v>
      </c>
    </row>
    <row r="9" spans="1:20" s="16" customFormat="1" ht="13.5" customHeight="1">
      <c r="A9" s="11">
        <v>20203</v>
      </c>
      <c r="B9" s="12" t="s">
        <v>11</v>
      </c>
      <c r="C9" s="13">
        <v>9765</v>
      </c>
      <c r="D9" s="14">
        <f t="shared" si="1"/>
        <v>7804</v>
      </c>
      <c r="E9" s="13">
        <v>7765</v>
      </c>
      <c r="F9" s="13">
        <f t="shared" si="2"/>
        <v>39</v>
      </c>
      <c r="G9" s="13">
        <v>0</v>
      </c>
      <c r="H9" s="14">
        <f t="shared" si="3"/>
        <v>39</v>
      </c>
      <c r="I9" s="13">
        <v>38</v>
      </c>
      <c r="J9" s="13">
        <v>0</v>
      </c>
      <c r="K9" s="13">
        <v>1</v>
      </c>
      <c r="L9" s="14">
        <f t="shared" si="4"/>
        <v>33</v>
      </c>
      <c r="M9" s="14">
        <f t="shared" si="5"/>
        <v>33</v>
      </c>
      <c r="N9" s="13">
        <v>20</v>
      </c>
      <c r="O9" s="13">
        <v>12</v>
      </c>
      <c r="P9" s="13">
        <v>1</v>
      </c>
      <c r="Q9" s="14">
        <f t="shared" si="6"/>
        <v>0</v>
      </c>
      <c r="R9" s="13">
        <v>0</v>
      </c>
      <c r="S9" s="13">
        <v>0</v>
      </c>
      <c r="T9" s="15">
        <v>0</v>
      </c>
    </row>
    <row r="10" spans="1:20" s="16" customFormat="1" ht="13.5" customHeight="1">
      <c r="A10" s="11">
        <v>20204</v>
      </c>
      <c r="B10" s="12" t="s">
        <v>12</v>
      </c>
      <c r="C10" s="13">
        <v>6879</v>
      </c>
      <c r="D10" s="14">
        <f t="shared" si="1"/>
        <v>5378</v>
      </c>
      <c r="E10" s="13">
        <v>5373</v>
      </c>
      <c r="F10" s="13">
        <f t="shared" si="2"/>
        <v>5</v>
      </c>
      <c r="G10" s="13">
        <v>0</v>
      </c>
      <c r="H10" s="14">
        <f t="shared" si="3"/>
        <v>5</v>
      </c>
      <c r="I10" s="13">
        <v>4</v>
      </c>
      <c r="J10" s="13">
        <v>1</v>
      </c>
      <c r="K10" s="13">
        <v>0</v>
      </c>
      <c r="L10" s="14">
        <f t="shared" si="4"/>
        <v>7</v>
      </c>
      <c r="M10" s="14">
        <f t="shared" si="5"/>
        <v>7</v>
      </c>
      <c r="N10" s="13">
        <v>4</v>
      </c>
      <c r="O10" s="13">
        <v>3</v>
      </c>
      <c r="P10" s="13">
        <v>0</v>
      </c>
      <c r="Q10" s="14">
        <f t="shared" si="6"/>
        <v>0</v>
      </c>
      <c r="R10" s="13">
        <v>0</v>
      </c>
      <c r="S10" s="13">
        <v>0</v>
      </c>
      <c r="T10" s="15">
        <v>0</v>
      </c>
    </row>
    <row r="11" spans="1:20" s="16" customFormat="1" ht="13.5" customHeight="1">
      <c r="A11" s="11">
        <v>20205</v>
      </c>
      <c r="B11" s="12" t="s">
        <v>13</v>
      </c>
      <c r="C11" s="13">
        <v>9595</v>
      </c>
      <c r="D11" s="14">
        <f t="shared" si="1"/>
        <v>7576</v>
      </c>
      <c r="E11" s="13">
        <v>7570</v>
      </c>
      <c r="F11" s="13">
        <f t="shared" si="2"/>
        <v>6</v>
      </c>
      <c r="G11" s="13">
        <v>0</v>
      </c>
      <c r="H11" s="14">
        <f t="shared" si="3"/>
        <v>6</v>
      </c>
      <c r="I11" s="13">
        <v>5</v>
      </c>
      <c r="J11" s="13">
        <v>1</v>
      </c>
      <c r="K11" s="13">
        <v>0</v>
      </c>
      <c r="L11" s="14">
        <f t="shared" si="4"/>
        <v>14</v>
      </c>
      <c r="M11" s="14">
        <f t="shared" si="5"/>
        <v>14</v>
      </c>
      <c r="N11" s="13">
        <v>7</v>
      </c>
      <c r="O11" s="13">
        <v>7</v>
      </c>
      <c r="P11" s="13">
        <v>0</v>
      </c>
      <c r="Q11" s="14">
        <f t="shared" si="6"/>
        <v>0</v>
      </c>
      <c r="R11" s="13">
        <v>0</v>
      </c>
      <c r="S11" s="13">
        <v>0</v>
      </c>
      <c r="T11" s="15">
        <v>0</v>
      </c>
    </row>
    <row r="12" spans="1:20" s="16" customFormat="1" ht="13.5" customHeight="1">
      <c r="A12" s="11">
        <v>20206</v>
      </c>
      <c r="B12" s="12" t="s">
        <v>14</v>
      </c>
      <c r="C12" s="13">
        <v>7551</v>
      </c>
      <c r="D12" s="14">
        <f t="shared" si="1"/>
        <v>5854</v>
      </c>
      <c r="E12" s="13">
        <v>5830</v>
      </c>
      <c r="F12" s="13">
        <f t="shared" si="2"/>
        <v>24</v>
      </c>
      <c r="G12" s="13">
        <v>0</v>
      </c>
      <c r="H12" s="14">
        <f t="shared" si="3"/>
        <v>24</v>
      </c>
      <c r="I12" s="13">
        <v>24</v>
      </c>
      <c r="J12" s="13">
        <v>0</v>
      </c>
      <c r="K12" s="13">
        <v>0</v>
      </c>
      <c r="L12" s="14">
        <f t="shared" si="4"/>
        <v>11</v>
      </c>
      <c r="M12" s="14">
        <f t="shared" si="5"/>
        <v>11</v>
      </c>
      <c r="N12" s="13">
        <v>6</v>
      </c>
      <c r="O12" s="13">
        <v>5</v>
      </c>
      <c r="P12" s="13">
        <v>0</v>
      </c>
      <c r="Q12" s="14">
        <f t="shared" si="6"/>
        <v>0</v>
      </c>
      <c r="R12" s="13">
        <v>0</v>
      </c>
      <c r="S12" s="13">
        <v>0</v>
      </c>
      <c r="T12" s="15">
        <v>0</v>
      </c>
    </row>
    <row r="13" spans="1:20" s="16" customFormat="1" ht="13.5" customHeight="1">
      <c r="A13" s="11">
        <v>20207</v>
      </c>
      <c r="B13" s="12" t="s">
        <v>15</v>
      </c>
      <c r="C13" s="13">
        <v>6261</v>
      </c>
      <c r="D13" s="14">
        <f t="shared" si="1"/>
        <v>4993</v>
      </c>
      <c r="E13" s="13">
        <v>4976</v>
      </c>
      <c r="F13" s="13">
        <f t="shared" si="2"/>
        <v>17</v>
      </c>
      <c r="G13" s="13">
        <v>0</v>
      </c>
      <c r="H13" s="14">
        <f t="shared" si="3"/>
        <v>17</v>
      </c>
      <c r="I13" s="13">
        <v>10</v>
      </c>
      <c r="J13" s="13">
        <v>7</v>
      </c>
      <c r="K13" s="13">
        <v>0</v>
      </c>
      <c r="L13" s="14">
        <f t="shared" si="4"/>
        <v>7</v>
      </c>
      <c r="M13" s="14">
        <f t="shared" si="5"/>
        <v>7</v>
      </c>
      <c r="N13" s="13">
        <v>2</v>
      </c>
      <c r="O13" s="13">
        <v>5</v>
      </c>
      <c r="P13" s="13">
        <v>0</v>
      </c>
      <c r="Q13" s="14">
        <f t="shared" si="6"/>
        <v>0</v>
      </c>
      <c r="R13" s="13">
        <v>0</v>
      </c>
      <c r="S13" s="13">
        <v>0</v>
      </c>
      <c r="T13" s="15">
        <v>0</v>
      </c>
    </row>
    <row r="14" spans="1:20" s="10" customFormat="1" ht="32.25" customHeight="1">
      <c r="A14" s="6">
        <v>20800</v>
      </c>
      <c r="B14" s="7" t="s">
        <v>16</v>
      </c>
      <c r="C14" s="8">
        <f>SUM(C15:C28)</f>
        <v>173411</v>
      </c>
      <c r="D14" s="8">
        <f>SUM(D15:D28)</f>
        <v>140146</v>
      </c>
      <c r="E14" s="8">
        <f>SUM(E15:E28)</f>
        <v>139736</v>
      </c>
      <c r="F14" s="9">
        <f>SUM(F15:F28)</f>
        <v>410</v>
      </c>
      <c r="G14" s="9">
        <f>SUM(G15:G28)</f>
        <v>4</v>
      </c>
      <c r="H14" s="9">
        <f aca="true" t="shared" si="7" ref="H14:T14">SUM(H15:H28)</f>
        <v>406</v>
      </c>
      <c r="I14" s="9">
        <f t="shared" si="7"/>
        <v>369</v>
      </c>
      <c r="J14" s="9">
        <f t="shared" si="7"/>
        <v>27</v>
      </c>
      <c r="K14" s="9">
        <f t="shared" si="7"/>
        <v>10</v>
      </c>
      <c r="L14" s="9">
        <f t="shared" si="7"/>
        <v>500</v>
      </c>
      <c r="M14" s="9">
        <f t="shared" si="7"/>
        <v>500</v>
      </c>
      <c r="N14" s="9">
        <f t="shared" si="7"/>
        <v>270</v>
      </c>
      <c r="O14" s="9">
        <f t="shared" si="7"/>
        <v>220</v>
      </c>
      <c r="P14" s="9">
        <f t="shared" si="7"/>
        <v>10</v>
      </c>
      <c r="Q14" s="9">
        <f t="shared" si="7"/>
        <v>0</v>
      </c>
      <c r="R14" s="9">
        <f t="shared" si="7"/>
        <v>0</v>
      </c>
      <c r="S14" s="9">
        <f t="shared" si="7"/>
        <v>0</v>
      </c>
      <c r="T14" s="9">
        <f t="shared" si="7"/>
        <v>0</v>
      </c>
    </row>
    <row r="15" spans="1:20" s="16" customFormat="1" ht="13.5" customHeight="1">
      <c r="A15" s="11">
        <v>20801</v>
      </c>
      <c r="B15" s="12" t="s">
        <v>17</v>
      </c>
      <c r="C15" s="13">
        <v>5329</v>
      </c>
      <c r="D15" s="14">
        <f aca="true" t="shared" si="8" ref="D15:D28">SUM(E15:F15)</f>
        <v>4446</v>
      </c>
      <c r="E15" s="13">
        <v>4389</v>
      </c>
      <c r="F15" s="13">
        <f aca="true" t="shared" si="9" ref="F15:F28">G15+H15</f>
        <v>57</v>
      </c>
      <c r="G15" s="13">
        <v>1</v>
      </c>
      <c r="H15" s="14">
        <f aca="true" t="shared" si="10" ref="H15:H28">SUM(I15:K15)</f>
        <v>56</v>
      </c>
      <c r="I15" s="13">
        <v>48</v>
      </c>
      <c r="J15" s="13">
        <v>5</v>
      </c>
      <c r="K15" s="13">
        <v>3</v>
      </c>
      <c r="L15" s="14">
        <f aca="true" t="shared" si="11" ref="L15:L28">SUM(M15+Q15)</f>
        <v>19</v>
      </c>
      <c r="M15" s="14">
        <f aca="true" t="shared" si="12" ref="M15:M28">SUM(N15:P15)</f>
        <v>19</v>
      </c>
      <c r="N15" s="13">
        <v>1</v>
      </c>
      <c r="O15" s="13">
        <v>15</v>
      </c>
      <c r="P15" s="13">
        <v>3</v>
      </c>
      <c r="Q15" s="14">
        <f aca="true" t="shared" si="13" ref="Q15:Q28">SUM(R15:T15)</f>
        <v>0</v>
      </c>
      <c r="R15" s="13">
        <v>0</v>
      </c>
      <c r="S15" s="13">
        <v>0</v>
      </c>
      <c r="T15" s="15">
        <v>0</v>
      </c>
    </row>
    <row r="16" spans="1:20" s="16" customFormat="1" ht="13.5" customHeight="1">
      <c r="A16" s="11">
        <v>20802</v>
      </c>
      <c r="B16" s="12" t="s">
        <v>18</v>
      </c>
      <c r="C16" s="13">
        <v>29558</v>
      </c>
      <c r="D16" s="14">
        <f t="shared" si="8"/>
        <v>24383</v>
      </c>
      <c r="E16" s="13">
        <v>24314</v>
      </c>
      <c r="F16" s="13">
        <f t="shared" si="9"/>
        <v>69</v>
      </c>
      <c r="G16" s="13">
        <v>1</v>
      </c>
      <c r="H16" s="14">
        <f t="shared" si="10"/>
        <v>68</v>
      </c>
      <c r="I16" s="13">
        <v>61</v>
      </c>
      <c r="J16" s="13">
        <v>6</v>
      </c>
      <c r="K16" s="13">
        <v>1</v>
      </c>
      <c r="L16" s="14">
        <f t="shared" si="11"/>
        <v>69</v>
      </c>
      <c r="M16" s="14">
        <f t="shared" si="12"/>
        <v>69</v>
      </c>
      <c r="N16" s="13">
        <v>20</v>
      </c>
      <c r="O16" s="13">
        <v>48</v>
      </c>
      <c r="P16" s="13">
        <v>1</v>
      </c>
      <c r="Q16" s="14">
        <f t="shared" si="13"/>
        <v>0</v>
      </c>
      <c r="R16" s="13">
        <v>0</v>
      </c>
      <c r="S16" s="13">
        <v>0</v>
      </c>
      <c r="T16" s="15">
        <v>0</v>
      </c>
    </row>
    <row r="17" spans="1:20" s="16" customFormat="1" ht="13.5" customHeight="1">
      <c r="A17" s="11">
        <v>20803</v>
      </c>
      <c r="B17" s="12" t="s">
        <v>19</v>
      </c>
      <c r="C17" s="13">
        <v>10619</v>
      </c>
      <c r="D17" s="14">
        <f t="shared" si="8"/>
        <v>8590</v>
      </c>
      <c r="E17" s="13">
        <v>8565</v>
      </c>
      <c r="F17" s="13">
        <f t="shared" si="9"/>
        <v>25</v>
      </c>
      <c r="G17" s="13">
        <v>0</v>
      </c>
      <c r="H17" s="14">
        <f t="shared" si="10"/>
        <v>25</v>
      </c>
      <c r="I17" s="13">
        <v>18</v>
      </c>
      <c r="J17" s="13">
        <v>7</v>
      </c>
      <c r="K17" s="13">
        <v>0</v>
      </c>
      <c r="L17" s="14">
        <f t="shared" si="11"/>
        <v>20</v>
      </c>
      <c r="M17" s="14">
        <f t="shared" si="12"/>
        <v>20</v>
      </c>
      <c r="N17" s="13">
        <v>8</v>
      </c>
      <c r="O17" s="13">
        <v>12</v>
      </c>
      <c r="P17" s="13">
        <v>0</v>
      </c>
      <c r="Q17" s="14">
        <f t="shared" si="13"/>
        <v>0</v>
      </c>
      <c r="R17" s="13">
        <v>0</v>
      </c>
      <c r="S17" s="13">
        <v>0</v>
      </c>
      <c r="T17" s="15">
        <v>0</v>
      </c>
    </row>
    <row r="18" spans="1:20" s="16" customFormat="1" ht="13.5" customHeight="1">
      <c r="A18" s="11">
        <v>20804</v>
      </c>
      <c r="B18" s="12" t="s">
        <v>20</v>
      </c>
      <c r="C18" s="13">
        <v>25538</v>
      </c>
      <c r="D18" s="14">
        <f t="shared" si="8"/>
        <v>20917</v>
      </c>
      <c r="E18" s="13">
        <v>20893</v>
      </c>
      <c r="F18" s="13">
        <f t="shared" si="9"/>
        <v>24</v>
      </c>
      <c r="G18" s="13">
        <v>1</v>
      </c>
      <c r="H18" s="14">
        <f t="shared" si="10"/>
        <v>23</v>
      </c>
      <c r="I18" s="13">
        <v>21</v>
      </c>
      <c r="J18" s="13">
        <v>2</v>
      </c>
      <c r="K18" s="13">
        <v>0</v>
      </c>
      <c r="L18" s="14">
        <f t="shared" si="11"/>
        <v>74</v>
      </c>
      <c r="M18" s="14">
        <f t="shared" si="12"/>
        <v>74</v>
      </c>
      <c r="N18" s="13">
        <v>37</v>
      </c>
      <c r="O18" s="13">
        <v>37</v>
      </c>
      <c r="P18" s="13">
        <v>0</v>
      </c>
      <c r="Q18" s="14">
        <f t="shared" si="13"/>
        <v>0</v>
      </c>
      <c r="R18" s="13">
        <v>0</v>
      </c>
      <c r="S18" s="13">
        <v>0</v>
      </c>
      <c r="T18" s="15">
        <v>0</v>
      </c>
    </row>
    <row r="19" spans="1:20" s="16" customFormat="1" ht="13.5" customHeight="1">
      <c r="A19" s="11">
        <v>20805</v>
      </c>
      <c r="B19" s="12" t="s">
        <v>21</v>
      </c>
      <c r="C19" s="13">
        <v>6909</v>
      </c>
      <c r="D19" s="14">
        <f t="shared" si="8"/>
        <v>5798</v>
      </c>
      <c r="E19" s="13">
        <v>5759</v>
      </c>
      <c r="F19" s="13">
        <f t="shared" si="9"/>
        <v>39</v>
      </c>
      <c r="G19" s="13">
        <v>1</v>
      </c>
      <c r="H19" s="14">
        <f t="shared" si="10"/>
        <v>38</v>
      </c>
      <c r="I19" s="13">
        <v>38</v>
      </c>
      <c r="J19" s="13">
        <v>0</v>
      </c>
      <c r="K19" s="13">
        <v>0</v>
      </c>
      <c r="L19" s="14">
        <f t="shared" si="11"/>
        <v>19</v>
      </c>
      <c r="M19" s="14">
        <f t="shared" si="12"/>
        <v>19</v>
      </c>
      <c r="N19" s="13">
        <v>3</v>
      </c>
      <c r="O19" s="13">
        <v>16</v>
      </c>
      <c r="P19" s="13">
        <v>0</v>
      </c>
      <c r="Q19" s="14">
        <f t="shared" si="13"/>
        <v>0</v>
      </c>
      <c r="R19" s="13">
        <v>0</v>
      </c>
      <c r="S19" s="13">
        <v>0</v>
      </c>
      <c r="T19" s="15">
        <v>0</v>
      </c>
    </row>
    <row r="20" spans="1:20" s="16" customFormat="1" ht="13.5" customHeight="1">
      <c r="A20" s="11">
        <v>20806</v>
      </c>
      <c r="B20" s="12" t="s">
        <v>66</v>
      </c>
      <c r="C20" s="13">
        <v>20712</v>
      </c>
      <c r="D20" s="14">
        <f t="shared" si="8"/>
        <v>16762</v>
      </c>
      <c r="E20" s="13">
        <v>16741</v>
      </c>
      <c r="F20" s="13">
        <f t="shared" si="9"/>
        <v>21</v>
      </c>
      <c r="G20" s="13">
        <v>0</v>
      </c>
      <c r="H20" s="14">
        <f t="shared" si="10"/>
        <v>21</v>
      </c>
      <c r="I20" s="13">
        <v>18</v>
      </c>
      <c r="J20" s="13">
        <v>0</v>
      </c>
      <c r="K20" s="13">
        <v>3</v>
      </c>
      <c r="L20" s="14">
        <f t="shared" si="11"/>
        <v>54</v>
      </c>
      <c r="M20" s="14">
        <f t="shared" si="12"/>
        <v>54</v>
      </c>
      <c r="N20" s="13">
        <v>35</v>
      </c>
      <c r="O20" s="13">
        <v>16</v>
      </c>
      <c r="P20" s="13">
        <v>3</v>
      </c>
      <c r="Q20" s="14">
        <f t="shared" si="13"/>
        <v>0</v>
      </c>
      <c r="R20" s="13">
        <v>0</v>
      </c>
      <c r="S20" s="13">
        <v>0</v>
      </c>
      <c r="T20" s="15">
        <v>0</v>
      </c>
    </row>
    <row r="21" spans="1:20" s="16" customFormat="1" ht="13.5" customHeight="1">
      <c r="A21" s="11">
        <v>20807</v>
      </c>
      <c r="B21" s="12" t="s">
        <v>22</v>
      </c>
      <c r="C21" s="14">
        <v>17368</v>
      </c>
      <c r="D21" s="14">
        <f t="shared" si="8"/>
        <v>13714</v>
      </c>
      <c r="E21" s="14">
        <v>13685</v>
      </c>
      <c r="F21" s="13">
        <f t="shared" si="9"/>
        <v>29</v>
      </c>
      <c r="G21" s="14">
        <v>0</v>
      </c>
      <c r="H21" s="14">
        <f t="shared" si="10"/>
        <v>29</v>
      </c>
      <c r="I21" s="14">
        <v>28</v>
      </c>
      <c r="J21" s="14">
        <v>0</v>
      </c>
      <c r="K21" s="14">
        <v>1</v>
      </c>
      <c r="L21" s="14">
        <f t="shared" si="11"/>
        <v>52</v>
      </c>
      <c r="M21" s="14">
        <f t="shared" si="12"/>
        <v>52</v>
      </c>
      <c r="N21" s="14">
        <v>36</v>
      </c>
      <c r="O21" s="14">
        <v>15</v>
      </c>
      <c r="P21" s="14">
        <v>1</v>
      </c>
      <c r="Q21" s="14">
        <f t="shared" si="13"/>
        <v>0</v>
      </c>
      <c r="R21" s="14">
        <v>0</v>
      </c>
      <c r="S21" s="14">
        <v>0</v>
      </c>
      <c r="T21" s="17">
        <v>0</v>
      </c>
    </row>
    <row r="22" spans="1:20" s="16" customFormat="1" ht="13.5" customHeight="1">
      <c r="A22" s="11">
        <v>20808</v>
      </c>
      <c r="B22" s="12" t="s">
        <v>23</v>
      </c>
      <c r="C22" s="13">
        <v>9376</v>
      </c>
      <c r="D22" s="14">
        <f t="shared" si="8"/>
        <v>7582</v>
      </c>
      <c r="E22" s="13">
        <v>7564</v>
      </c>
      <c r="F22" s="13">
        <f t="shared" si="9"/>
        <v>18</v>
      </c>
      <c r="G22" s="13">
        <v>0</v>
      </c>
      <c r="H22" s="14">
        <f t="shared" si="10"/>
        <v>18</v>
      </c>
      <c r="I22" s="13">
        <v>18</v>
      </c>
      <c r="J22" s="13">
        <v>0</v>
      </c>
      <c r="K22" s="13">
        <v>0</v>
      </c>
      <c r="L22" s="14">
        <f t="shared" si="11"/>
        <v>0</v>
      </c>
      <c r="M22" s="14">
        <f t="shared" si="12"/>
        <v>0</v>
      </c>
      <c r="N22" s="13">
        <v>0</v>
      </c>
      <c r="O22" s="13">
        <v>0</v>
      </c>
      <c r="P22" s="13">
        <v>0</v>
      </c>
      <c r="Q22" s="14">
        <f t="shared" si="13"/>
        <v>0</v>
      </c>
      <c r="R22" s="13">
        <v>0</v>
      </c>
      <c r="S22" s="13">
        <v>0</v>
      </c>
      <c r="T22" s="15">
        <v>0</v>
      </c>
    </row>
    <row r="23" spans="1:20" s="16" customFormat="1" ht="13.5" customHeight="1">
      <c r="A23" s="11">
        <v>20809</v>
      </c>
      <c r="B23" s="12" t="s">
        <v>24</v>
      </c>
      <c r="C23" s="13">
        <v>2034</v>
      </c>
      <c r="D23" s="14">
        <f t="shared" si="8"/>
        <v>1623</v>
      </c>
      <c r="E23" s="13">
        <v>1606</v>
      </c>
      <c r="F23" s="13">
        <f t="shared" si="9"/>
        <v>17</v>
      </c>
      <c r="G23" s="13">
        <v>0</v>
      </c>
      <c r="H23" s="14">
        <f t="shared" si="10"/>
        <v>17</v>
      </c>
      <c r="I23" s="13">
        <v>17</v>
      </c>
      <c r="J23" s="13">
        <v>0</v>
      </c>
      <c r="K23" s="13">
        <v>0</v>
      </c>
      <c r="L23" s="14">
        <f t="shared" si="11"/>
        <v>4</v>
      </c>
      <c r="M23" s="14">
        <f t="shared" si="12"/>
        <v>4</v>
      </c>
      <c r="N23" s="13">
        <v>3</v>
      </c>
      <c r="O23" s="13">
        <v>1</v>
      </c>
      <c r="P23" s="13">
        <v>0</v>
      </c>
      <c r="Q23" s="14">
        <f t="shared" si="13"/>
        <v>0</v>
      </c>
      <c r="R23" s="13">
        <v>0</v>
      </c>
      <c r="S23" s="13">
        <v>0</v>
      </c>
      <c r="T23" s="15">
        <v>0</v>
      </c>
    </row>
    <row r="24" spans="1:20" s="16" customFormat="1" ht="13.5" customHeight="1">
      <c r="A24" s="11">
        <v>20810</v>
      </c>
      <c r="B24" s="12" t="s">
        <v>25</v>
      </c>
      <c r="C24" s="13">
        <v>7958</v>
      </c>
      <c r="D24" s="14">
        <f t="shared" si="8"/>
        <v>6274</v>
      </c>
      <c r="E24" s="13">
        <v>6267</v>
      </c>
      <c r="F24" s="13">
        <f t="shared" si="9"/>
        <v>7</v>
      </c>
      <c r="G24" s="13">
        <v>0</v>
      </c>
      <c r="H24" s="14">
        <f t="shared" si="10"/>
        <v>7</v>
      </c>
      <c r="I24" s="13">
        <v>6</v>
      </c>
      <c r="J24" s="13">
        <v>1</v>
      </c>
      <c r="K24" s="13">
        <v>0</v>
      </c>
      <c r="L24" s="14">
        <f t="shared" si="11"/>
        <v>7</v>
      </c>
      <c r="M24" s="14">
        <f t="shared" si="12"/>
        <v>7</v>
      </c>
      <c r="N24" s="13">
        <v>7</v>
      </c>
      <c r="O24" s="13">
        <v>0</v>
      </c>
      <c r="P24" s="13">
        <v>0</v>
      </c>
      <c r="Q24" s="14">
        <f t="shared" si="13"/>
        <v>0</v>
      </c>
      <c r="R24" s="13">
        <v>0</v>
      </c>
      <c r="S24" s="13">
        <v>0</v>
      </c>
      <c r="T24" s="15">
        <v>0</v>
      </c>
    </row>
    <row r="25" spans="1:20" s="16" customFormat="1" ht="13.5" customHeight="1">
      <c r="A25" s="11">
        <v>20811</v>
      </c>
      <c r="B25" s="12" t="s">
        <v>26</v>
      </c>
      <c r="C25" s="13">
        <v>12825</v>
      </c>
      <c r="D25" s="14">
        <f t="shared" si="8"/>
        <v>10235</v>
      </c>
      <c r="E25" s="13">
        <v>10212</v>
      </c>
      <c r="F25" s="13">
        <f t="shared" si="9"/>
        <v>23</v>
      </c>
      <c r="G25" s="13">
        <v>0</v>
      </c>
      <c r="H25" s="14">
        <f t="shared" si="10"/>
        <v>23</v>
      </c>
      <c r="I25" s="13">
        <v>22</v>
      </c>
      <c r="J25" s="13">
        <v>1</v>
      </c>
      <c r="K25" s="13">
        <v>0</v>
      </c>
      <c r="L25" s="14">
        <f t="shared" si="11"/>
        <v>28</v>
      </c>
      <c r="M25" s="14">
        <f t="shared" si="12"/>
        <v>28</v>
      </c>
      <c r="N25" s="13">
        <v>19</v>
      </c>
      <c r="O25" s="13">
        <v>9</v>
      </c>
      <c r="P25" s="13">
        <v>0</v>
      </c>
      <c r="Q25" s="14">
        <f t="shared" si="13"/>
        <v>0</v>
      </c>
      <c r="R25" s="13">
        <v>0</v>
      </c>
      <c r="S25" s="13">
        <v>0</v>
      </c>
      <c r="T25" s="15">
        <v>0</v>
      </c>
    </row>
    <row r="26" spans="1:20" s="16" customFormat="1" ht="13.5" customHeight="1">
      <c r="A26" s="11">
        <v>20812</v>
      </c>
      <c r="B26" s="12" t="s">
        <v>27</v>
      </c>
      <c r="C26" s="13">
        <v>9751</v>
      </c>
      <c r="D26" s="14">
        <f t="shared" si="8"/>
        <v>7568</v>
      </c>
      <c r="E26" s="13">
        <v>7520</v>
      </c>
      <c r="F26" s="13">
        <f t="shared" si="9"/>
        <v>48</v>
      </c>
      <c r="G26" s="13">
        <v>0</v>
      </c>
      <c r="H26" s="14">
        <f t="shared" si="10"/>
        <v>48</v>
      </c>
      <c r="I26" s="13">
        <v>42</v>
      </c>
      <c r="J26" s="13">
        <v>4</v>
      </c>
      <c r="K26" s="13">
        <v>2</v>
      </c>
      <c r="L26" s="14">
        <f t="shared" si="11"/>
        <v>77</v>
      </c>
      <c r="M26" s="14">
        <f t="shared" si="12"/>
        <v>77</v>
      </c>
      <c r="N26" s="13">
        <v>64</v>
      </c>
      <c r="O26" s="13">
        <v>11</v>
      </c>
      <c r="P26" s="13">
        <v>2</v>
      </c>
      <c r="Q26" s="14">
        <f t="shared" si="13"/>
        <v>0</v>
      </c>
      <c r="R26" s="13">
        <v>0</v>
      </c>
      <c r="S26" s="13">
        <v>0</v>
      </c>
      <c r="T26" s="15">
        <v>0</v>
      </c>
    </row>
    <row r="27" spans="1:20" s="16" customFormat="1" ht="13.5" customHeight="1">
      <c r="A27" s="18">
        <v>20813</v>
      </c>
      <c r="B27" s="19" t="s">
        <v>28</v>
      </c>
      <c r="C27" s="20">
        <v>7850</v>
      </c>
      <c r="D27" s="14">
        <f t="shared" si="8"/>
        <v>6185</v>
      </c>
      <c r="E27" s="20">
        <v>6169</v>
      </c>
      <c r="F27" s="13">
        <f t="shared" si="9"/>
        <v>16</v>
      </c>
      <c r="G27" s="20">
        <v>0</v>
      </c>
      <c r="H27" s="14">
        <f t="shared" si="10"/>
        <v>16</v>
      </c>
      <c r="I27" s="20">
        <v>15</v>
      </c>
      <c r="J27" s="20">
        <v>1</v>
      </c>
      <c r="K27" s="20">
        <v>0</v>
      </c>
      <c r="L27" s="14">
        <f t="shared" si="11"/>
        <v>10</v>
      </c>
      <c r="M27" s="14">
        <f t="shared" si="12"/>
        <v>10</v>
      </c>
      <c r="N27" s="20">
        <v>4</v>
      </c>
      <c r="O27" s="20">
        <v>6</v>
      </c>
      <c r="P27" s="20">
        <v>0</v>
      </c>
      <c r="Q27" s="14">
        <f t="shared" si="13"/>
        <v>0</v>
      </c>
      <c r="R27" s="20">
        <v>0</v>
      </c>
      <c r="S27" s="20">
        <v>0</v>
      </c>
      <c r="T27" s="21">
        <v>0</v>
      </c>
    </row>
    <row r="28" spans="1:20" s="16" customFormat="1" ht="13.5" customHeight="1">
      <c r="A28" s="11">
        <v>20814</v>
      </c>
      <c r="B28" s="12" t="s">
        <v>29</v>
      </c>
      <c r="C28" s="13">
        <v>7584</v>
      </c>
      <c r="D28" s="14">
        <f t="shared" si="8"/>
        <v>6069</v>
      </c>
      <c r="E28" s="13">
        <v>6052</v>
      </c>
      <c r="F28" s="13">
        <f t="shared" si="9"/>
        <v>17</v>
      </c>
      <c r="G28" s="13">
        <v>0</v>
      </c>
      <c r="H28" s="14">
        <f t="shared" si="10"/>
        <v>17</v>
      </c>
      <c r="I28" s="13">
        <v>17</v>
      </c>
      <c r="J28" s="13">
        <v>0</v>
      </c>
      <c r="K28" s="13">
        <v>0</v>
      </c>
      <c r="L28" s="14">
        <f t="shared" si="11"/>
        <v>67</v>
      </c>
      <c r="M28" s="14">
        <f t="shared" si="12"/>
        <v>67</v>
      </c>
      <c r="N28" s="13">
        <v>33</v>
      </c>
      <c r="O28" s="13">
        <v>34</v>
      </c>
      <c r="P28" s="13">
        <v>0</v>
      </c>
      <c r="Q28" s="14">
        <f t="shared" si="13"/>
        <v>0</v>
      </c>
      <c r="R28" s="13">
        <v>0</v>
      </c>
      <c r="S28" s="13">
        <v>0</v>
      </c>
      <c r="T28" s="15">
        <v>0</v>
      </c>
    </row>
    <row r="29" spans="1:20" s="10" customFormat="1" ht="31.5" customHeight="1">
      <c r="A29" s="22">
        <v>21900</v>
      </c>
      <c r="B29" s="23" t="s">
        <v>31</v>
      </c>
      <c r="C29" s="24">
        <f>SUM(C30:C37)</f>
        <v>163792</v>
      </c>
      <c r="D29" s="24">
        <f>SUM(D30:D37)</f>
        <v>130807</v>
      </c>
      <c r="E29" s="24">
        <f>SUM(E30:E37)</f>
        <v>130660</v>
      </c>
      <c r="F29" s="24">
        <f>SUM(F30:F37)</f>
        <v>147</v>
      </c>
      <c r="G29" s="24">
        <f>SUM(G30:G37)</f>
        <v>6</v>
      </c>
      <c r="H29" s="24">
        <f aca="true" t="shared" si="14" ref="H29:T29">SUM(H30:H37)</f>
        <v>141</v>
      </c>
      <c r="I29" s="24">
        <f t="shared" si="14"/>
        <v>124</v>
      </c>
      <c r="J29" s="24">
        <f t="shared" si="14"/>
        <v>10</v>
      </c>
      <c r="K29" s="24">
        <f t="shared" si="14"/>
        <v>7</v>
      </c>
      <c r="L29" s="24">
        <f t="shared" si="14"/>
        <v>234</v>
      </c>
      <c r="M29" s="24">
        <f t="shared" si="14"/>
        <v>234</v>
      </c>
      <c r="N29" s="24">
        <f t="shared" si="14"/>
        <v>124</v>
      </c>
      <c r="O29" s="24">
        <f t="shared" si="14"/>
        <v>103</v>
      </c>
      <c r="P29" s="24">
        <f t="shared" si="14"/>
        <v>7</v>
      </c>
      <c r="Q29" s="24">
        <f t="shared" si="14"/>
        <v>0</v>
      </c>
      <c r="R29" s="24">
        <f t="shared" si="14"/>
        <v>0</v>
      </c>
      <c r="S29" s="24">
        <f t="shared" si="14"/>
        <v>0</v>
      </c>
      <c r="T29" s="24">
        <f t="shared" si="14"/>
        <v>0</v>
      </c>
    </row>
    <row r="30" spans="1:20" s="16" customFormat="1" ht="13.5" customHeight="1">
      <c r="A30" s="18">
        <v>21901</v>
      </c>
      <c r="B30" s="19" t="s">
        <v>30</v>
      </c>
      <c r="C30" s="20">
        <v>61672</v>
      </c>
      <c r="D30" s="14">
        <f aca="true" t="shared" si="15" ref="D30:D37">SUM(E30:F30)</f>
        <v>50092</v>
      </c>
      <c r="E30" s="20">
        <v>50052</v>
      </c>
      <c r="F30" s="13">
        <f aca="true" t="shared" si="16" ref="F30:F37">G30+H30</f>
        <v>40</v>
      </c>
      <c r="G30" s="20">
        <v>5</v>
      </c>
      <c r="H30" s="14">
        <f aca="true" t="shared" si="17" ref="H30:H37">SUM(I30:K30)</f>
        <v>35</v>
      </c>
      <c r="I30" s="20">
        <v>22</v>
      </c>
      <c r="J30" s="20">
        <v>9</v>
      </c>
      <c r="K30" s="20">
        <v>4</v>
      </c>
      <c r="L30" s="14">
        <f aca="true" t="shared" si="18" ref="L30:L37">SUM(M30+Q30)</f>
        <v>111</v>
      </c>
      <c r="M30" s="14">
        <f aca="true" t="shared" si="19" ref="M30:M37">SUM(N30:P30)</f>
        <v>111</v>
      </c>
      <c r="N30" s="20">
        <v>62</v>
      </c>
      <c r="O30" s="20">
        <v>45</v>
      </c>
      <c r="P30" s="20">
        <v>4</v>
      </c>
      <c r="Q30" s="14">
        <f aca="true" t="shared" si="20" ref="Q30:Q37">SUM(R30:T30)</f>
        <v>0</v>
      </c>
      <c r="R30" s="20">
        <v>0</v>
      </c>
      <c r="S30" s="20">
        <v>0</v>
      </c>
      <c r="T30" s="21">
        <v>0</v>
      </c>
    </row>
    <row r="31" spans="1:20" s="16" customFormat="1" ht="13.5" customHeight="1">
      <c r="A31" s="18">
        <v>21902</v>
      </c>
      <c r="B31" s="19" t="s">
        <v>32</v>
      </c>
      <c r="C31" s="20">
        <v>23598</v>
      </c>
      <c r="D31" s="14">
        <f t="shared" si="15"/>
        <v>19153</v>
      </c>
      <c r="E31" s="20">
        <v>19139</v>
      </c>
      <c r="F31" s="13">
        <f t="shared" si="16"/>
        <v>14</v>
      </c>
      <c r="G31" s="20">
        <v>0</v>
      </c>
      <c r="H31" s="14">
        <f t="shared" si="17"/>
        <v>14</v>
      </c>
      <c r="I31" s="20">
        <v>14</v>
      </c>
      <c r="J31" s="20">
        <v>0</v>
      </c>
      <c r="K31" s="20">
        <v>0</v>
      </c>
      <c r="L31" s="14">
        <f t="shared" si="18"/>
        <v>16</v>
      </c>
      <c r="M31" s="14">
        <f t="shared" si="19"/>
        <v>16</v>
      </c>
      <c r="N31" s="20">
        <v>6</v>
      </c>
      <c r="O31" s="20">
        <v>10</v>
      </c>
      <c r="P31" s="20">
        <v>0</v>
      </c>
      <c r="Q31" s="14">
        <f t="shared" si="20"/>
        <v>0</v>
      </c>
      <c r="R31" s="20">
        <v>0</v>
      </c>
      <c r="S31" s="20">
        <v>0</v>
      </c>
      <c r="T31" s="21">
        <v>0</v>
      </c>
    </row>
    <row r="32" spans="1:20" s="16" customFormat="1" ht="13.5" customHeight="1">
      <c r="A32" s="11">
        <v>21903</v>
      </c>
      <c r="B32" s="12" t="s">
        <v>33</v>
      </c>
      <c r="C32" s="13">
        <v>5509</v>
      </c>
      <c r="D32" s="14">
        <f t="shared" si="15"/>
        <v>4372</v>
      </c>
      <c r="E32" s="13">
        <v>4334</v>
      </c>
      <c r="F32" s="13">
        <f t="shared" si="16"/>
        <v>38</v>
      </c>
      <c r="G32" s="13">
        <v>0</v>
      </c>
      <c r="H32" s="14">
        <f t="shared" si="17"/>
        <v>38</v>
      </c>
      <c r="I32" s="13">
        <v>36</v>
      </c>
      <c r="J32" s="13">
        <v>0</v>
      </c>
      <c r="K32" s="13">
        <v>2</v>
      </c>
      <c r="L32" s="14">
        <f t="shared" si="18"/>
        <v>21</v>
      </c>
      <c r="M32" s="14">
        <f t="shared" si="19"/>
        <v>21</v>
      </c>
      <c r="N32" s="13">
        <v>14</v>
      </c>
      <c r="O32" s="13">
        <v>5</v>
      </c>
      <c r="P32" s="13">
        <v>2</v>
      </c>
      <c r="Q32" s="14">
        <f t="shared" si="20"/>
        <v>0</v>
      </c>
      <c r="R32" s="13">
        <v>0</v>
      </c>
      <c r="S32" s="13">
        <v>0</v>
      </c>
      <c r="T32" s="15">
        <v>0</v>
      </c>
    </row>
    <row r="33" spans="1:20" s="16" customFormat="1" ht="13.5" customHeight="1">
      <c r="A33" s="11">
        <v>21904</v>
      </c>
      <c r="B33" s="12" t="s">
        <v>34</v>
      </c>
      <c r="C33" s="13">
        <v>10419</v>
      </c>
      <c r="D33" s="14">
        <f t="shared" si="15"/>
        <v>8112</v>
      </c>
      <c r="E33" s="13">
        <v>8093</v>
      </c>
      <c r="F33" s="13">
        <f t="shared" si="16"/>
        <v>19</v>
      </c>
      <c r="G33" s="13">
        <v>0</v>
      </c>
      <c r="H33" s="14">
        <f t="shared" si="17"/>
        <v>19</v>
      </c>
      <c r="I33" s="13">
        <v>19</v>
      </c>
      <c r="J33" s="13">
        <v>0</v>
      </c>
      <c r="K33" s="13">
        <v>0</v>
      </c>
      <c r="L33" s="14">
        <f t="shared" si="18"/>
        <v>2</v>
      </c>
      <c r="M33" s="14">
        <f t="shared" si="19"/>
        <v>2</v>
      </c>
      <c r="N33" s="13">
        <v>2</v>
      </c>
      <c r="O33" s="13">
        <v>0</v>
      </c>
      <c r="P33" s="13">
        <v>0</v>
      </c>
      <c r="Q33" s="14">
        <f t="shared" si="20"/>
        <v>0</v>
      </c>
      <c r="R33" s="13">
        <v>0</v>
      </c>
      <c r="S33" s="13">
        <v>0</v>
      </c>
      <c r="T33" s="15">
        <v>0</v>
      </c>
    </row>
    <row r="34" spans="1:20" s="16" customFormat="1" ht="15">
      <c r="A34" s="11">
        <v>21905</v>
      </c>
      <c r="B34" s="12" t="s">
        <v>35</v>
      </c>
      <c r="C34" s="13">
        <v>6663</v>
      </c>
      <c r="D34" s="14">
        <f t="shared" si="15"/>
        <v>4958</v>
      </c>
      <c r="E34" s="13">
        <v>4950</v>
      </c>
      <c r="F34" s="13">
        <f t="shared" si="16"/>
        <v>8</v>
      </c>
      <c r="G34" s="13">
        <v>1</v>
      </c>
      <c r="H34" s="14">
        <f t="shared" si="17"/>
        <v>7</v>
      </c>
      <c r="I34" s="13">
        <v>6</v>
      </c>
      <c r="J34" s="13">
        <v>0</v>
      </c>
      <c r="K34" s="13">
        <v>1</v>
      </c>
      <c r="L34" s="14">
        <f t="shared" si="18"/>
        <v>8</v>
      </c>
      <c r="M34" s="14">
        <f t="shared" si="19"/>
        <v>8</v>
      </c>
      <c r="N34" s="13">
        <v>3</v>
      </c>
      <c r="O34" s="13">
        <v>4</v>
      </c>
      <c r="P34" s="13">
        <v>1</v>
      </c>
      <c r="Q34" s="14">
        <f t="shared" si="20"/>
        <v>0</v>
      </c>
      <c r="R34" s="13">
        <v>0</v>
      </c>
      <c r="S34" s="13">
        <v>0</v>
      </c>
      <c r="T34" s="15">
        <v>0</v>
      </c>
    </row>
    <row r="35" spans="1:20" s="16" customFormat="1" ht="15">
      <c r="A35" s="11">
        <v>21906</v>
      </c>
      <c r="B35" s="12" t="s">
        <v>36</v>
      </c>
      <c r="C35" s="13">
        <v>27948</v>
      </c>
      <c r="D35" s="14">
        <f t="shared" si="15"/>
        <v>22143</v>
      </c>
      <c r="E35" s="13">
        <v>22134</v>
      </c>
      <c r="F35" s="13">
        <f t="shared" si="16"/>
        <v>9</v>
      </c>
      <c r="G35" s="13">
        <v>0</v>
      </c>
      <c r="H35" s="14">
        <f t="shared" si="17"/>
        <v>9</v>
      </c>
      <c r="I35" s="13">
        <v>9</v>
      </c>
      <c r="J35" s="13">
        <v>0</v>
      </c>
      <c r="K35" s="13">
        <v>0</v>
      </c>
      <c r="L35" s="14">
        <f t="shared" si="18"/>
        <v>57</v>
      </c>
      <c r="M35" s="14">
        <f t="shared" si="19"/>
        <v>57</v>
      </c>
      <c r="N35" s="13">
        <v>26</v>
      </c>
      <c r="O35" s="13">
        <v>31</v>
      </c>
      <c r="P35" s="13">
        <v>0</v>
      </c>
      <c r="Q35" s="14">
        <f t="shared" si="20"/>
        <v>0</v>
      </c>
      <c r="R35" s="13">
        <v>0</v>
      </c>
      <c r="S35" s="13">
        <v>0</v>
      </c>
      <c r="T35" s="15">
        <v>0</v>
      </c>
    </row>
    <row r="36" spans="1:20" s="16" customFormat="1" ht="15">
      <c r="A36" s="11">
        <v>21907</v>
      </c>
      <c r="B36" s="12" t="s">
        <v>37</v>
      </c>
      <c r="C36" s="13">
        <v>15454</v>
      </c>
      <c r="D36" s="14">
        <f t="shared" si="15"/>
        <v>12113</v>
      </c>
      <c r="E36" s="13">
        <v>12105</v>
      </c>
      <c r="F36" s="13">
        <f t="shared" si="16"/>
        <v>8</v>
      </c>
      <c r="G36" s="13">
        <v>0</v>
      </c>
      <c r="H36" s="14">
        <f t="shared" si="17"/>
        <v>8</v>
      </c>
      <c r="I36" s="13">
        <v>8</v>
      </c>
      <c r="J36" s="13">
        <v>0</v>
      </c>
      <c r="K36" s="13">
        <v>0</v>
      </c>
      <c r="L36" s="14">
        <f t="shared" si="18"/>
        <v>15</v>
      </c>
      <c r="M36" s="14">
        <f t="shared" si="19"/>
        <v>15</v>
      </c>
      <c r="N36" s="13">
        <v>9</v>
      </c>
      <c r="O36" s="13">
        <v>6</v>
      </c>
      <c r="P36" s="13">
        <v>0</v>
      </c>
      <c r="Q36" s="14">
        <f t="shared" si="20"/>
        <v>0</v>
      </c>
      <c r="R36" s="13">
        <v>0</v>
      </c>
      <c r="S36" s="13">
        <v>0</v>
      </c>
      <c r="T36" s="15">
        <v>0</v>
      </c>
    </row>
    <row r="37" spans="1:20" s="16" customFormat="1" ht="15">
      <c r="A37" s="11">
        <v>21908</v>
      </c>
      <c r="B37" s="12" t="s">
        <v>38</v>
      </c>
      <c r="C37" s="13">
        <v>12529</v>
      </c>
      <c r="D37" s="14">
        <f t="shared" si="15"/>
        <v>9864</v>
      </c>
      <c r="E37" s="13">
        <v>9853</v>
      </c>
      <c r="F37" s="13">
        <f t="shared" si="16"/>
        <v>11</v>
      </c>
      <c r="G37" s="13">
        <v>0</v>
      </c>
      <c r="H37" s="14">
        <f t="shared" si="17"/>
        <v>11</v>
      </c>
      <c r="I37" s="13">
        <v>10</v>
      </c>
      <c r="J37" s="13">
        <v>1</v>
      </c>
      <c r="K37" s="13">
        <v>0</v>
      </c>
      <c r="L37" s="14">
        <f t="shared" si="18"/>
        <v>4</v>
      </c>
      <c r="M37" s="14">
        <f t="shared" si="19"/>
        <v>4</v>
      </c>
      <c r="N37" s="13">
        <v>2</v>
      </c>
      <c r="O37" s="13">
        <v>2</v>
      </c>
      <c r="P37" s="13">
        <v>0</v>
      </c>
      <c r="Q37" s="14">
        <f t="shared" si="20"/>
        <v>0</v>
      </c>
      <c r="R37" s="13">
        <v>0</v>
      </c>
      <c r="S37" s="13">
        <v>0</v>
      </c>
      <c r="T37" s="15">
        <v>0</v>
      </c>
    </row>
    <row r="38" spans="1:20" s="10" customFormat="1" ht="30.75">
      <c r="A38" s="6">
        <v>22100</v>
      </c>
      <c r="B38" s="7" t="s">
        <v>39</v>
      </c>
      <c r="C38" s="25">
        <f>SUM(C39:C47)</f>
        <v>188753</v>
      </c>
      <c r="D38" s="25">
        <f>SUM(D39:D47)</f>
        <v>154817</v>
      </c>
      <c r="E38" s="25">
        <f>SUM(E39:E47)</f>
        <v>154585</v>
      </c>
      <c r="F38" s="25">
        <f>SUM(F39:F47)</f>
        <v>232</v>
      </c>
      <c r="G38" s="25">
        <f>SUM(G39:G47)</f>
        <v>3</v>
      </c>
      <c r="H38" s="25">
        <f aca="true" t="shared" si="21" ref="H38:T38">SUM(H39:H47)</f>
        <v>229</v>
      </c>
      <c r="I38" s="25">
        <f t="shared" si="21"/>
        <v>194</v>
      </c>
      <c r="J38" s="25">
        <f t="shared" si="21"/>
        <v>26</v>
      </c>
      <c r="K38" s="25">
        <f t="shared" si="21"/>
        <v>9</v>
      </c>
      <c r="L38" s="25">
        <f t="shared" si="21"/>
        <v>400</v>
      </c>
      <c r="M38" s="25">
        <f t="shared" si="21"/>
        <v>400</v>
      </c>
      <c r="N38" s="25">
        <f t="shared" si="21"/>
        <v>179</v>
      </c>
      <c r="O38" s="25">
        <f t="shared" si="21"/>
        <v>212</v>
      </c>
      <c r="P38" s="25">
        <f t="shared" si="21"/>
        <v>9</v>
      </c>
      <c r="Q38" s="25">
        <f t="shared" si="21"/>
        <v>0</v>
      </c>
      <c r="R38" s="25">
        <f t="shared" si="21"/>
        <v>0</v>
      </c>
      <c r="S38" s="25">
        <f t="shared" si="21"/>
        <v>0</v>
      </c>
      <c r="T38" s="25">
        <f t="shared" si="21"/>
        <v>0</v>
      </c>
    </row>
    <row r="39" spans="1:20" s="16" customFormat="1" ht="15">
      <c r="A39" s="11">
        <v>22101</v>
      </c>
      <c r="B39" s="12" t="s">
        <v>40</v>
      </c>
      <c r="C39" s="13">
        <v>17585</v>
      </c>
      <c r="D39" s="14">
        <f aca="true" t="shared" si="22" ref="D39:D47">SUM(E39:F39)</f>
        <v>14168</v>
      </c>
      <c r="E39" s="13">
        <v>14157</v>
      </c>
      <c r="F39" s="13">
        <f aca="true" t="shared" si="23" ref="F39:F47">G39+H39</f>
        <v>11</v>
      </c>
      <c r="G39" s="13">
        <v>0</v>
      </c>
      <c r="H39" s="14">
        <f aca="true" t="shared" si="24" ref="H39:H47">SUM(I39:K39)</f>
        <v>11</v>
      </c>
      <c r="I39" s="13">
        <v>9</v>
      </c>
      <c r="J39" s="13">
        <v>2</v>
      </c>
      <c r="K39" s="13">
        <v>0</v>
      </c>
      <c r="L39" s="14">
        <f aca="true" t="shared" si="25" ref="L39:L47">SUM(M39+Q39)</f>
        <v>24</v>
      </c>
      <c r="M39" s="14">
        <f aca="true" t="shared" si="26" ref="M39:M47">SUM(N39:P39)</f>
        <v>24</v>
      </c>
      <c r="N39" s="13">
        <v>13</v>
      </c>
      <c r="O39" s="13">
        <v>11</v>
      </c>
      <c r="P39" s="13">
        <v>0</v>
      </c>
      <c r="Q39" s="14">
        <f aca="true" t="shared" si="27" ref="Q39:Q47">SUM(R39:T39)</f>
        <v>0</v>
      </c>
      <c r="R39" s="13">
        <v>0</v>
      </c>
      <c r="S39" s="13">
        <v>0</v>
      </c>
      <c r="T39" s="15">
        <v>0</v>
      </c>
    </row>
    <row r="40" spans="1:20" s="16" customFormat="1" ht="15">
      <c r="A40" s="11">
        <v>22102</v>
      </c>
      <c r="B40" s="12" t="s">
        <v>41</v>
      </c>
      <c r="C40" s="13">
        <v>5141</v>
      </c>
      <c r="D40" s="14">
        <f t="shared" si="22"/>
        <v>4224</v>
      </c>
      <c r="E40" s="13">
        <v>4208</v>
      </c>
      <c r="F40" s="13">
        <f t="shared" si="23"/>
        <v>16</v>
      </c>
      <c r="G40" s="13">
        <v>0</v>
      </c>
      <c r="H40" s="14">
        <f t="shared" si="24"/>
        <v>16</v>
      </c>
      <c r="I40" s="13">
        <v>15</v>
      </c>
      <c r="J40" s="13">
        <v>1</v>
      </c>
      <c r="K40" s="13">
        <v>0</v>
      </c>
      <c r="L40" s="14">
        <f t="shared" si="25"/>
        <v>8</v>
      </c>
      <c r="M40" s="14">
        <f t="shared" si="26"/>
        <v>8</v>
      </c>
      <c r="N40" s="13">
        <v>4</v>
      </c>
      <c r="O40" s="13">
        <v>4</v>
      </c>
      <c r="P40" s="13">
        <v>0</v>
      </c>
      <c r="Q40" s="14">
        <f t="shared" si="27"/>
        <v>0</v>
      </c>
      <c r="R40" s="13">
        <v>0</v>
      </c>
      <c r="S40" s="13">
        <v>0</v>
      </c>
      <c r="T40" s="15">
        <v>0</v>
      </c>
    </row>
    <row r="41" spans="1:20" s="16" customFormat="1" ht="15">
      <c r="A41" s="11">
        <v>22103</v>
      </c>
      <c r="B41" s="12" t="s">
        <v>42</v>
      </c>
      <c r="C41" s="13">
        <v>5819</v>
      </c>
      <c r="D41" s="14">
        <f t="shared" si="22"/>
        <v>4948</v>
      </c>
      <c r="E41" s="13">
        <v>4894</v>
      </c>
      <c r="F41" s="13">
        <f t="shared" si="23"/>
        <v>54</v>
      </c>
      <c r="G41" s="13">
        <v>0</v>
      </c>
      <c r="H41" s="14">
        <f t="shared" si="24"/>
        <v>54</v>
      </c>
      <c r="I41" s="13">
        <v>54</v>
      </c>
      <c r="J41" s="13">
        <v>0</v>
      </c>
      <c r="K41" s="13">
        <v>0</v>
      </c>
      <c r="L41" s="14">
        <f t="shared" si="25"/>
        <v>16</v>
      </c>
      <c r="M41" s="14">
        <f t="shared" si="26"/>
        <v>16</v>
      </c>
      <c r="N41" s="13">
        <v>4</v>
      </c>
      <c r="O41" s="13">
        <v>12</v>
      </c>
      <c r="P41" s="13">
        <v>0</v>
      </c>
      <c r="Q41" s="14">
        <f t="shared" si="27"/>
        <v>0</v>
      </c>
      <c r="R41" s="13">
        <v>0</v>
      </c>
      <c r="S41" s="13">
        <v>0</v>
      </c>
      <c r="T41" s="15">
        <v>0</v>
      </c>
    </row>
    <row r="42" spans="1:20" s="16" customFormat="1" ht="15">
      <c r="A42" s="11">
        <v>22104</v>
      </c>
      <c r="B42" s="12" t="s">
        <v>43</v>
      </c>
      <c r="C42" s="13">
        <v>4877</v>
      </c>
      <c r="D42" s="14">
        <f t="shared" si="22"/>
        <v>3663</v>
      </c>
      <c r="E42" s="13">
        <v>3652</v>
      </c>
      <c r="F42" s="13">
        <f t="shared" si="23"/>
        <v>11</v>
      </c>
      <c r="G42" s="13">
        <v>0</v>
      </c>
      <c r="H42" s="14">
        <f t="shared" si="24"/>
        <v>11</v>
      </c>
      <c r="I42" s="13">
        <v>10</v>
      </c>
      <c r="J42" s="13">
        <v>1</v>
      </c>
      <c r="K42" s="13">
        <v>0</v>
      </c>
      <c r="L42" s="14">
        <f t="shared" si="25"/>
        <v>5</v>
      </c>
      <c r="M42" s="14">
        <f t="shared" si="26"/>
        <v>5</v>
      </c>
      <c r="N42" s="13">
        <v>0</v>
      </c>
      <c r="O42" s="13">
        <v>5</v>
      </c>
      <c r="P42" s="13">
        <v>0</v>
      </c>
      <c r="Q42" s="14">
        <f t="shared" si="27"/>
        <v>0</v>
      </c>
      <c r="R42" s="13">
        <v>0</v>
      </c>
      <c r="S42" s="13">
        <v>0</v>
      </c>
      <c r="T42" s="15">
        <v>0</v>
      </c>
    </row>
    <row r="43" spans="1:20" s="16" customFormat="1" ht="15">
      <c r="A43" s="11">
        <v>22105</v>
      </c>
      <c r="B43" s="12" t="s">
        <v>44</v>
      </c>
      <c r="C43" s="13">
        <v>9620</v>
      </c>
      <c r="D43" s="14">
        <f t="shared" si="22"/>
        <v>7744</v>
      </c>
      <c r="E43" s="13">
        <v>7737</v>
      </c>
      <c r="F43" s="13">
        <f t="shared" si="23"/>
        <v>7</v>
      </c>
      <c r="G43" s="13">
        <v>0</v>
      </c>
      <c r="H43" s="14">
        <f t="shared" si="24"/>
        <v>7</v>
      </c>
      <c r="I43" s="13">
        <v>7</v>
      </c>
      <c r="J43" s="13">
        <v>0</v>
      </c>
      <c r="K43" s="13">
        <v>0</v>
      </c>
      <c r="L43" s="14">
        <f t="shared" si="25"/>
        <v>25</v>
      </c>
      <c r="M43" s="14">
        <f t="shared" si="26"/>
        <v>25</v>
      </c>
      <c r="N43" s="13">
        <v>11</v>
      </c>
      <c r="O43" s="13">
        <v>14</v>
      </c>
      <c r="P43" s="13">
        <v>0</v>
      </c>
      <c r="Q43" s="14">
        <f t="shared" si="27"/>
        <v>0</v>
      </c>
      <c r="R43" s="13">
        <v>0</v>
      </c>
      <c r="S43" s="13">
        <v>0</v>
      </c>
      <c r="T43" s="15">
        <v>0</v>
      </c>
    </row>
    <row r="44" spans="1:20" s="16" customFormat="1" ht="15">
      <c r="A44" s="11">
        <v>22106</v>
      </c>
      <c r="B44" s="12" t="s">
        <v>45</v>
      </c>
      <c r="C44" s="13">
        <v>7514</v>
      </c>
      <c r="D44" s="14">
        <f t="shared" si="22"/>
        <v>6035</v>
      </c>
      <c r="E44" s="13">
        <v>6005</v>
      </c>
      <c r="F44" s="13">
        <f t="shared" si="23"/>
        <v>30</v>
      </c>
      <c r="G44" s="13">
        <v>0</v>
      </c>
      <c r="H44" s="14">
        <f t="shared" si="24"/>
        <v>30</v>
      </c>
      <c r="I44" s="13">
        <v>21</v>
      </c>
      <c r="J44" s="13">
        <v>1</v>
      </c>
      <c r="K44" s="13">
        <v>8</v>
      </c>
      <c r="L44" s="14">
        <f t="shared" si="25"/>
        <v>13</v>
      </c>
      <c r="M44" s="14">
        <f t="shared" si="26"/>
        <v>13</v>
      </c>
      <c r="N44" s="13">
        <v>3</v>
      </c>
      <c r="O44" s="13">
        <v>2</v>
      </c>
      <c r="P44" s="13">
        <v>8</v>
      </c>
      <c r="Q44" s="14">
        <f t="shared" si="27"/>
        <v>0</v>
      </c>
      <c r="R44" s="13">
        <v>0</v>
      </c>
      <c r="S44" s="13">
        <v>0</v>
      </c>
      <c r="T44" s="15">
        <v>0</v>
      </c>
    </row>
    <row r="45" spans="1:20" s="16" customFormat="1" ht="15">
      <c r="A45" s="11">
        <v>22107</v>
      </c>
      <c r="B45" s="12" t="s">
        <v>46</v>
      </c>
      <c r="C45" s="13">
        <v>4121</v>
      </c>
      <c r="D45" s="14">
        <f t="shared" si="22"/>
        <v>3272</v>
      </c>
      <c r="E45" s="13">
        <v>3257</v>
      </c>
      <c r="F45" s="13">
        <f t="shared" si="23"/>
        <v>15</v>
      </c>
      <c r="G45" s="13">
        <v>0</v>
      </c>
      <c r="H45" s="14">
        <f t="shared" si="24"/>
        <v>15</v>
      </c>
      <c r="I45" s="13">
        <v>15</v>
      </c>
      <c r="J45" s="13">
        <v>0</v>
      </c>
      <c r="K45" s="13">
        <v>0</v>
      </c>
      <c r="L45" s="14">
        <f t="shared" si="25"/>
        <v>4</v>
      </c>
      <c r="M45" s="14">
        <f t="shared" si="26"/>
        <v>4</v>
      </c>
      <c r="N45" s="13">
        <v>1</v>
      </c>
      <c r="O45" s="13">
        <v>3</v>
      </c>
      <c r="P45" s="13">
        <v>0</v>
      </c>
      <c r="Q45" s="14">
        <f t="shared" si="27"/>
        <v>0</v>
      </c>
      <c r="R45" s="13">
        <v>0</v>
      </c>
      <c r="S45" s="13">
        <v>0</v>
      </c>
      <c r="T45" s="15">
        <v>0</v>
      </c>
    </row>
    <row r="46" spans="1:20" s="16" customFormat="1" ht="15">
      <c r="A46" s="11">
        <v>22108</v>
      </c>
      <c r="B46" s="26" t="s">
        <v>47</v>
      </c>
      <c r="C46" s="14">
        <v>5921</v>
      </c>
      <c r="D46" s="14">
        <f t="shared" si="22"/>
        <v>4748</v>
      </c>
      <c r="E46" s="14">
        <v>4741</v>
      </c>
      <c r="F46" s="13">
        <f t="shared" si="23"/>
        <v>7</v>
      </c>
      <c r="G46" s="14">
        <v>0</v>
      </c>
      <c r="H46" s="14">
        <f t="shared" si="24"/>
        <v>7</v>
      </c>
      <c r="I46" s="14">
        <v>7</v>
      </c>
      <c r="J46" s="14">
        <v>0</v>
      </c>
      <c r="K46" s="14">
        <v>0</v>
      </c>
      <c r="L46" s="14">
        <f t="shared" si="25"/>
        <v>8</v>
      </c>
      <c r="M46" s="14">
        <f t="shared" si="26"/>
        <v>8</v>
      </c>
      <c r="N46" s="14">
        <v>3</v>
      </c>
      <c r="O46" s="14">
        <v>5</v>
      </c>
      <c r="P46" s="14">
        <v>0</v>
      </c>
      <c r="Q46" s="14">
        <f t="shared" si="27"/>
        <v>0</v>
      </c>
      <c r="R46" s="14">
        <v>0</v>
      </c>
      <c r="S46" s="14">
        <v>0</v>
      </c>
      <c r="T46" s="17">
        <v>0</v>
      </c>
    </row>
    <row r="47" spans="1:20" s="16" customFormat="1" ht="15">
      <c r="A47" s="27">
        <v>22109</v>
      </c>
      <c r="B47" s="28" t="s">
        <v>48</v>
      </c>
      <c r="C47" s="29">
        <v>128155</v>
      </c>
      <c r="D47" s="14">
        <f t="shared" si="22"/>
        <v>106015</v>
      </c>
      <c r="E47" s="29">
        <v>105934</v>
      </c>
      <c r="F47" s="13">
        <f t="shared" si="23"/>
        <v>81</v>
      </c>
      <c r="G47" s="29">
        <v>3</v>
      </c>
      <c r="H47" s="14">
        <f t="shared" si="24"/>
        <v>78</v>
      </c>
      <c r="I47" s="29">
        <v>56</v>
      </c>
      <c r="J47" s="29">
        <v>21</v>
      </c>
      <c r="K47" s="29">
        <v>1</v>
      </c>
      <c r="L47" s="14">
        <f t="shared" si="25"/>
        <v>297</v>
      </c>
      <c r="M47" s="14">
        <f t="shared" si="26"/>
        <v>297</v>
      </c>
      <c r="N47" s="29">
        <v>140</v>
      </c>
      <c r="O47" s="29">
        <v>156</v>
      </c>
      <c r="P47" s="29">
        <v>1</v>
      </c>
      <c r="Q47" s="14">
        <f t="shared" si="27"/>
        <v>0</v>
      </c>
      <c r="R47" s="29">
        <v>0</v>
      </c>
      <c r="S47" s="29">
        <v>0</v>
      </c>
      <c r="T47" s="30">
        <v>0</v>
      </c>
    </row>
    <row r="48" spans="1:20" s="10" customFormat="1" ht="30.75">
      <c r="A48" s="6">
        <v>22400</v>
      </c>
      <c r="B48" s="7" t="s">
        <v>49</v>
      </c>
      <c r="C48" s="25">
        <f>SUM(C49:C55)</f>
        <v>71192</v>
      </c>
      <c r="D48" s="25">
        <f>SUM(D49:D55)</f>
        <v>56533</v>
      </c>
      <c r="E48" s="25">
        <f>SUM(E49:E55)</f>
        <v>56436</v>
      </c>
      <c r="F48" s="25">
        <f>SUM(F49:F55)</f>
        <v>97</v>
      </c>
      <c r="G48" s="25">
        <f>SUM(G49:G55)</f>
        <v>0</v>
      </c>
      <c r="H48" s="25">
        <f aca="true" t="shared" si="28" ref="H48:T48">SUM(H49:H55)</f>
        <v>97</v>
      </c>
      <c r="I48" s="25">
        <f t="shared" si="28"/>
        <v>88</v>
      </c>
      <c r="J48" s="25">
        <f t="shared" si="28"/>
        <v>0</v>
      </c>
      <c r="K48" s="25">
        <f t="shared" si="28"/>
        <v>9</v>
      </c>
      <c r="L48" s="25">
        <f t="shared" si="28"/>
        <v>242</v>
      </c>
      <c r="M48" s="25">
        <f t="shared" si="28"/>
        <v>242</v>
      </c>
      <c r="N48" s="25">
        <f t="shared" si="28"/>
        <v>171</v>
      </c>
      <c r="O48" s="25">
        <f t="shared" si="28"/>
        <v>62</v>
      </c>
      <c r="P48" s="25">
        <f t="shared" si="28"/>
        <v>9</v>
      </c>
      <c r="Q48" s="25">
        <f t="shared" si="28"/>
        <v>0</v>
      </c>
      <c r="R48" s="25">
        <f t="shared" si="28"/>
        <v>0</v>
      </c>
      <c r="S48" s="25">
        <f t="shared" si="28"/>
        <v>0</v>
      </c>
      <c r="T48" s="25">
        <f t="shared" si="28"/>
        <v>0</v>
      </c>
    </row>
    <row r="49" spans="1:20" s="16" customFormat="1" ht="15">
      <c r="A49" s="11">
        <v>22401</v>
      </c>
      <c r="B49" s="12" t="s">
        <v>50</v>
      </c>
      <c r="C49" s="13">
        <v>5744</v>
      </c>
      <c r="D49" s="14">
        <f aca="true" t="shared" si="29" ref="D49:D55">SUM(E49:F49)</f>
        <v>4640</v>
      </c>
      <c r="E49" s="13">
        <v>4626</v>
      </c>
      <c r="F49" s="13">
        <f aca="true" t="shared" si="30" ref="F49:F55">G49+H49</f>
        <v>14</v>
      </c>
      <c r="G49" s="13">
        <v>0</v>
      </c>
      <c r="H49" s="14">
        <f aca="true" t="shared" si="31" ref="H49:H55">SUM(I49:K49)</f>
        <v>14</v>
      </c>
      <c r="I49" s="13">
        <v>14</v>
      </c>
      <c r="J49" s="13">
        <v>0</v>
      </c>
      <c r="K49" s="13">
        <v>0</v>
      </c>
      <c r="L49" s="14">
        <f aca="true" t="shared" si="32" ref="L49:L55">SUM(M49+Q49)</f>
        <v>125</v>
      </c>
      <c r="M49" s="14">
        <f aca="true" t="shared" si="33" ref="M49:M55">SUM(N49:P49)</f>
        <v>125</v>
      </c>
      <c r="N49" s="13">
        <v>101</v>
      </c>
      <c r="O49" s="13">
        <v>24</v>
      </c>
      <c r="P49" s="13">
        <v>0</v>
      </c>
      <c r="Q49" s="14">
        <f aca="true" t="shared" si="34" ref="Q49:Q55">SUM(R49:T49)</f>
        <v>0</v>
      </c>
      <c r="R49" s="13">
        <v>0</v>
      </c>
      <c r="S49" s="13">
        <v>0</v>
      </c>
      <c r="T49" s="15">
        <v>0</v>
      </c>
    </row>
    <row r="50" spans="1:20" s="16" customFormat="1" ht="15">
      <c r="A50" s="11">
        <v>22402</v>
      </c>
      <c r="B50" s="12" t="s">
        <v>51</v>
      </c>
      <c r="C50" s="13">
        <v>3286</v>
      </c>
      <c r="D50" s="14">
        <f t="shared" si="29"/>
        <v>2551</v>
      </c>
      <c r="E50" s="13">
        <v>2538</v>
      </c>
      <c r="F50" s="13">
        <f t="shared" si="30"/>
        <v>13</v>
      </c>
      <c r="G50" s="13">
        <v>0</v>
      </c>
      <c r="H50" s="14">
        <f t="shared" si="31"/>
        <v>13</v>
      </c>
      <c r="I50" s="13">
        <v>11</v>
      </c>
      <c r="J50" s="13">
        <v>0</v>
      </c>
      <c r="K50" s="13">
        <v>2</v>
      </c>
      <c r="L50" s="14">
        <f t="shared" si="32"/>
        <v>11</v>
      </c>
      <c r="M50" s="14">
        <f t="shared" si="33"/>
        <v>11</v>
      </c>
      <c r="N50" s="13">
        <v>2</v>
      </c>
      <c r="O50" s="13">
        <v>7</v>
      </c>
      <c r="P50" s="13">
        <v>2</v>
      </c>
      <c r="Q50" s="14">
        <f t="shared" si="34"/>
        <v>0</v>
      </c>
      <c r="R50" s="13">
        <v>0</v>
      </c>
      <c r="S50" s="13">
        <v>0</v>
      </c>
      <c r="T50" s="15">
        <v>0</v>
      </c>
    </row>
    <row r="51" spans="1:20" s="16" customFormat="1" ht="15">
      <c r="A51" s="11">
        <v>22403</v>
      </c>
      <c r="B51" s="12" t="s">
        <v>52</v>
      </c>
      <c r="C51" s="13">
        <v>8851</v>
      </c>
      <c r="D51" s="14">
        <f t="shared" si="29"/>
        <v>6871</v>
      </c>
      <c r="E51" s="13">
        <v>6869</v>
      </c>
      <c r="F51" s="13">
        <f t="shared" si="30"/>
        <v>2</v>
      </c>
      <c r="G51" s="13">
        <v>0</v>
      </c>
      <c r="H51" s="14">
        <f t="shared" si="31"/>
        <v>2</v>
      </c>
      <c r="I51" s="13">
        <v>2</v>
      </c>
      <c r="J51" s="13">
        <v>0</v>
      </c>
      <c r="K51" s="13">
        <v>0</v>
      </c>
      <c r="L51" s="14">
        <f t="shared" si="32"/>
        <v>5</v>
      </c>
      <c r="M51" s="14">
        <f t="shared" si="33"/>
        <v>5</v>
      </c>
      <c r="N51" s="13">
        <v>5</v>
      </c>
      <c r="O51" s="13">
        <v>0</v>
      </c>
      <c r="P51" s="13">
        <v>0</v>
      </c>
      <c r="Q51" s="14">
        <f t="shared" si="34"/>
        <v>0</v>
      </c>
      <c r="R51" s="13">
        <v>0</v>
      </c>
      <c r="S51" s="13">
        <v>0</v>
      </c>
      <c r="T51" s="15">
        <v>0</v>
      </c>
    </row>
    <row r="52" spans="1:20" s="16" customFormat="1" ht="15">
      <c r="A52" s="11">
        <v>22404</v>
      </c>
      <c r="B52" s="12" t="s">
        <v>53</v>
      </c>
      <c r="C52" s="13">
        <v>5737</v>
      </c>
      <c r="D52" s="14">
        <f t="shared" si="29"/>
        <v>4453</v>
      </c>
      <c r="E52" s="13">
        <v>4443</v>
      </c>
      <c r="F52" s="13">
        <f t="shared" si="30"/>
        <v>10</v>
      </c>
      <c r="G52" s="13">
        <v>0</v>
      </c>
      <c r="H52" s="14">
        <f t="shared" si="31"/>
        <v>10</v>
      </c>
      <c r="I52" s="13">
        <v>3</v>
      </c>
      <c r="J52" s="13">
        <v>0</v>
      </c>
      <c r="K52" s="13">
        <v>7</v>
      </c>
      <c r="L52" s="14">
        <f t="shared" si="32"/>
        <v>20</v>
      </c>
      <c r="M52" s="14">
        <f t="shared" si="33"/>
        <v>20</v>
      </c>
      <c r="N52" s="13">
        <v>10</v>
      </c>
      <c r="O52" s="13">
        <v>3</v>
      </c>
      <c r="P52" s="13">
        <v>7</v>
      </c>
      <c r="Q52" s="14">
        <f t="shared" si="34"/>
        <v>0</v>
      </c>
      <c r="R52" s="13">
        <v>0</v>
      </c>
      <c r="S52" s="13">
        <v>0</v>
      </c>
      <c r="T52" s="15">
        <v>0</v>
      </c>
    </row>
    <row r="53" spans="1:20" s="16" customFormat="1" ht="21.75" customHeight="1">
      <c r="A53" s="11">
        <v>22405</v>
      </c>
      <c r="B53" s="12" t="s">
        <v>54</v>
      </c>
      <c r="C53" s="13">
        <v>23718</v>
      </c>
      <c r="D53" s="14">
        <f t="shared" si="29"/>
        <v>19028</v>
      </c>
      <c r="E53" s="13">
        <v>19001</v>
      </c>
      <c r="F53" s="13">
        <f t="shared" si="30"/>
        <v>27</v>
      </c>
      <c r="G53" s="13">
        <v>0</v>
      </c>
      <c r="H53" s="14">
        <f t="shared" si="31"/>
        <v>27</v>
      </c>
      <c r="I53" s="13">
        <v>27</v>
      </c>
      <c r="J53" s="13">
        <v>0</v>
      </c>
      <c r="K53" s="13">
        <v>0</v>
      </c>
      <c r="L53" s="14">
        <f t="shared" si="32"/>
        <v>48</v>
      </c>
      <c r="M53" s="14">
        <f t="shared" si="33"/>
        <v>48</v>
      </c>
      <c r="N53" s="13">
        <v>25</v>
      </c>
      <c r="O53" s="13">
        <v>23</v>
      </c>
      <c r="P53" s="13">
        <v>0</v>
      </c>
      <c r="Q53" s="14">
        <f t="shared" si="34"/>
        <v>0</v>
      </c>
      <c r="R53" s="13">
        <v>0</v>
      </c>
      <c r="S53" s="13">
        <v>0</v>
      </c>
      <c r="T53" s="15">
        <v>0</v>
      </c>
    </row>
    <row r="54" spans="1:20" s="16" customFormat="1" ht="15">
      <c r="A54" s="11">
        <v>22406</v>
      </c>
      <c r="B54" s="12" t="s">
        <v>55</v>
      </c>
      <c r="C54" s="13">
        <v>18772</v>
      </c>
      <c r="D54" s="14">
        <f t="shared" si="29"/>
        <v>14993</v>
      </c>
      <c r="E54" s="13">
        <v>14973</v>
      </c>
      <c r="F54" s="13">
        <f t="shared" si="30"/>
        <v>20</v>
      </c>
      <c r="G54" s="13">
        <v>0</v>
      </c>
      <c r="H54" s="14">
        <f t="shared" si="31"/>
        <v>20</v>
      </c>
      <c r="I54" s="13">
        <v>20</v>
      </c>
      <c r="J54" s="13">
        <v>0</v>
      </c>
      <c r="K54" s="13">
        <v>0</v>
      </c>
      <c r="L54" s="14">
        <f t="shared" si="32"/>
        <v>24</v>
      </c>
      <c r="M54" s="14">
        <f t="shared" si="33"/>
        <v>24</v>
      </c>
      <c r="N54" s="13">
        <v>24</v>
      </c>
      <c r="O54" s="13">
        <v>0</v>
      </c>
      <c r="P54" s="13">
        <v>0</v>
      </c>
      <c r="Q54" s="14">
        <f t="shared" si="34"/>
        <v>0</v>
      </c>
      <c r="R54" s="13">
        <v>0</v>
      </c>
      <c r="S54" s="13">
        <v>0</v>
      </c>
      <c r="T54" s="15">
        <v>0</v>
      </c>
    </row>
    <row r="55" spans="1:20" s="16" customFormat="1" ht="15">
      <c r="A55" s="11">
        <v>22407</v>
      </c>
      <c r="B55" s="12" t="s">
        <v>56</v>
      </c>
      <c r="C55" s="13">
        <v>5084</v>
      </c>
      <c r="D55" s="14">
        <f t="shared" si="29"/>
        <v>3997</v>
      </c>
      <c r="E55" s="13">
        <v>3986</v>
      </c>
      <c r="F55" s="13">
        <f t="shared" si="30"/>
        <v>11</v>
      </c>
      <c r="G55" s="13">
        <v>0</v>
      </c>
      <c r="H55" s="14">
        <f t="shared" si="31"/>
        <v>11</v>
      </c>
      <c r="I55" s="13">
        <v>11</v>
      </c>
      <c r="J55" s="13">
        <v>0</v>
      </c>
      <c r="K55" s="13">
        <v>0</v>
      </c>
      <c r="L55" s="14">
        <f t="shared" si="32"/>
        <v>9</v>
      </c>
      <c r="M55" s="14">
        <f t="shared" si="33"/>
        <v>9</v>
      </c>
      <c r="N55" s="13">
        <v>4</v>
      </c>
      <c r="O55" s="13">
        <v>5</v>
      </c>
      <c r="P55" s="13">
        <v>0</v>
      </c>
      <c r="Q55" s="14">
        <f t="shared" si="34"/>
        <v>0</v>
      </c>
      <c r="R55" s="13">
        <v>0</v>
      </c>
      <c r="S55" s="13">
        <v>0</v>
      </c>
      <c r="T55" s="15">
        <v>0</v>
      </c>
    </row>
    <row r="56" spans="1:20" s="10" customFormat="1" ht="19.5" customHeight="1" thickBot="1">
      <c r="A56" s="31"/>
      <c r="B56" s="32" t="s">
        <v>57</v>
      </c>
      <c r="C56" s="33">
        <f aca="true" t="shared" si="35" ref="C56:T56">SUM(C6+C14+C29+C38+C48)</f>
        <v>706464</v>
      </c>
      <c r="D56" s="33">
        <f t="shared" si="35"/>
        <v>570775</v>
      </c>
      <c r="E56" s="33">
        <f t="shared" si="35"/>
        <v>569761</v>
      </c>
      <c r="F56" s="33">
        <f t="shared" si="35"/>
        <v>1014</v>
      </c>
      <c r="G56" s="33">
        <f t="shared" si="35"/>
        <v>14</v>
      </c>
      <c r="H56" s="33">
        <f t="shared" si="35"/>
        <v>1000</v>
      </c>
      <c r="I56" s="33">
        <f t="shared" si="35"/>
        <v>890</v>
      </c>
      <c r="J56" s="33">
        <f t="shared" si="35"/>
        <v>74</v>
      </c>
      <c r="K56" s="33">
        <f t="shared" si="35"/>
        <v>36</v>
      </c>
      <c r="L56" s="33">
        <f t="shared" si="35"/>
        <v>1587</v>
      </c>
      <c r="M56" s="33">
        <f t="shared" si="35"/>
        <v>1587</v>
      </c>
      <c r="N56" s="33">
        <f t="shared" si="35"/>
        <v>863</v>
      </c>
      <c r="O56" s="33">
        <f t="shared" si="35"/>
        <v>688</v>
      </c>
      <c r="P56" s="33">
        <f t="shared" si="35"/>
        <v>36</v>
      </c>
      <c r="Q56" s="33">
        <f t="shared" si="35"/>
        <v>0</v>
      </c>
      <c r="R56" s="33">
        <f t="shared" si="35"/>
        <v>0</v>
      </c>
      <c r="S56" s="33">
        <f t="shared" si="35"/>
        <v>0</v>
      </c>
      <c r="T56" s="33">
        <f t="shared" si="35"/>
        <v>0</v>
      </c>
    </row>
    <row r="57" s="34" customFormat="1" ht="9.75">
      <c r="B57" s="35"/>
    </row>
    <row r="58" s="34" customFormat="1" ht="9.75">
      <c r="B58" s="35"/>
    </row>
    <row r="59" s="34" customFormat="1" ht="9.75">
      <c r="B59" s="35"/>
    </row>
    <row r="60" s="34" customFormat="1" ht="9.75">
      <c r="B60" s="35"/>
    </row>
    <row r="61" s="34" customFormat="1" ht="9.75">
      <c r="B61" s="35"/>
    </row>
    <row r="62" s="34" customFormat="1" ht="9.75">
      <c r="B62" s="35"/>
    </row>
    <row r="63" s="34" customFormat="1" ht="9.75">
      <c r="B63" s="35"/>
    </row>
    <row r="64" s="34" customFormat="1" ht="9.75">
      <c r="B64" s="35"/>
    </row>
    <row r="65" s="34" customFormat="1" ht="9.75">
      <c r="B65" s="35"/>
    </row>
    <row r="66" s="34" customFormat="1" ht="9.75">
      <c r="B66" s="35"/>
    </row>
    <row r="67" s="34" customFormat="1" ht="9.75">
      <c r="B67" s="35"/>
    </row>
    <row r="68" s="34" customFormat="1" ht="9.75">
      <c r="B68" s="35"/>
    </row>
    <row r="69" s="34" customFormat="1" ht="9.75">
      <c r="B69" s="35"/>
    </row>
    <row r="70" s="34" customFormat="1" ht="9.75">
      <c r="B70" s="35"/>
    </row>
    <row r="71" s="34" customFormat="1" ht="9.75">
      <c r="B71" s="35"/>
    </row>
    <row r="72" s="34" customFormat="1" ht="9.75">
      <c r="B72" s="35"/>
    </row>
    <row r="73" s="34" customFormat="1" ht="9.75">
      <c r="B73" s="35"/>
    </row>
    <row r="74" s="34" customFormat="1" ht="9.75">
      <c r="B74" s="35"/>
    </row>
    <row r="75" s="34" customFormat="1" ht="9.75">
      <c r="B75" s="35"/>
    </row>
    <row r="76" s="34" customFormat="1" ht="9.75">
      <c r="B76" s="35"/>
    </row>
    <row r="77" s="34" customFormat="1" ht="9.75">
      <c r="B77" s="35"/>
    </row>
    <row r="78" s="34" customFormat="1" ht="9.75">
      <c r="B78" s="35"/>
    </row>
    <row r="79" s="37" customFormat="1" ht="9.75">
      <c r="B79" s="36"/>
    </row>
    <row r="80" s="37" customFormat="1" ht="9.75">
      <c r="B80" s="36"/>
    </row>
    <row r="81" s="37" customFormat="1" ht="9.75">
      <c r="B81" s="36"/>
    </row>
    <row r="82" s="37" customFormat="1" ht="9.75">
      <c r="B82" s="36"/>
    </row>
    <row r="83" s="37" customFormat="1" ht="9.75">
      <c r="B83" s="36"/>
    </row>
    <row r="84" s="37" customFormat="1" ht="9.75">
      <c r="B84" s="36"/>
    </row>
    <row r="85" s="37" customFormat="1" ht="9.75">
      <c r="B85" s="36"/>
    </row>
    <row r="86" s="37" customFormat="1" ht="9.75">
      <c r="B86" s="36"/>
    </row>
    <row r="87" s="37" customFormat="1" ht="9.75">
      <c r="B87" s="36"/>
    </row>
    <row r="88" s="37" customFormat="1" ht="9.75">
      <c r="B88" s="36"/>
    </row>
    <row r="89" s="37" customFormat="1" ht="9.75">
      <c r="B89" s="36"/>
    </row>
    <row r="90" s="37" customFormat="1" ht="9.75">
      <c r="B90" s="36"/>
    </row>
    <row r="91" s="37" customFormat="1" ht="9.75">
      <c r="B91" s="36"/>
    </row>
    <row r="92" s="37" customFormat="1" ht="9.75">
      <c r="B92" s="36"/>
    </row>
    <row r="93" s="37" customFormat="1" ht="9.75">
      <c r="B93" s="36"/>
    </row>
    <row r="94" s="37" customFormat="1" ht="9.75">
      <c r="B94" s="36"/>
    </row>
    <row r="95" s="37" customFormat="1" ht="9.75">
      <c r="B95" s="36"/>
    </row>
    <row r="96" s="37" customFormat="1" ht="9.75">
      <c r="B96" s="36"/>
    </row>
    <row r="97" s="37" customFormat="1" ht="9.75">
      <c r="B97" s="36"/>
    </row>
    <row r="98" s="37" customFormat="1" ht="9.75">
      <c r="B98" s="36"/>
    </row>
    <row r="99" s="37" customFormat="1" ht="9.75">
      <c r="B99" s="36"/>
    </row>
    <row r="100" s="37" customFormat="1" ht="9.75">
      <c r="B100" s="36"/>
    </row>
    <row r="101" s="37" customFormat="1" ht="9.75">
      <c r="B101" s="36"/>
    </row>
    <row r="102" s="37" customFormat="1" ht="9.75">
      <c r="B102" s="36"/>
    </row>
    <row r="103" s="37" customFormat="1" ht="9.75">
      <c r="B103" s="36"/>
    </row>
    <row r="104" s="37" customFormat="1" ht="9.75">
      <c r="B104" s="36"/>
    </row>
    <row r="105" s="37" customFormat="1" ht="9.75">
      <c r="B105" s="36"/>
    </row>
    <row r="106" s="37" customFormat="1" ht="9.75">
      <c r="B106" s="36"/>
    </row>
    <row r="107" s="37" customFormat="1" ht="9.75">
      <c r="B107" s="36"/>
    </row>
    <row r="108" s="37" customFormat="1" ht="9.75">
      <c r="B108" s="36"/>
    </row>
    <row r="109" s="37" customFormat="1" ht="9.75">
      <c r="B109" s="36"/>
    </row>
    <row r="110" s="37" customFormat="1" ht="9.75">
      <c r="B110" s="36"/>
    </row>
    <row r="111" s="37" customFormat="1" ht="9.75">
      <c r="B111" s="36"/>
    </row>
    <row r="112" s="37" customFormat="1" ht="9.75">
      <c r="B112" s="36"/>
    </row>
    <row r="113" s="37" customFormat="1" ht="9.75">
      <c r="B113" s="36"/>
    </row>
    <row r="114" s="37" customFormat="1" ht="9.75">
      <c r="B114" s="36"/>
    </row>
    <row r="115" s="37" customFormat="1" ht="9.75">
      <c r="B115" s="36"/>
    </row>
    <row r="116" s="37" customFormat="1" ht="9.75">
      <c r="B116" s="36"/>
    </row>
    <row r="117" s="37" customFormat="1" ht="9.75">
      <c r="B117" s="36"/>
    </row>
    <row r="118" s="37" customFormat="1" ht="9.75">
      <c r="B118" s="36"/>
    </row>
    <row r="119" s="37" customFormat="1" ht="9.75">
      <c r="B119" s="36"/>
    </row>
    <row r="120" s="37" customFormat="1" ht="9.75">
      <c r="B120" s="36"/>
    </row>
    <row r="121" s="37" customFormat="1" ht="9.75">
      <c r="B121" s="36"/>
    </row>
    <row r="122" s="37" customFormat="1" ht="9.75">
      <c r="B122" s="36"/>
    </row>
    <row r="123" s="37" customFormat="1" ht="9.75">
      <c r="B123" s="36"/>
    </row>
    <row r="124" s="37" customFormat="1" ht="9.75">
      <c r="B124" s="36"/>
    </row>
    <row r="125" s="37" customFormat="1" ht="9.75">
      <c r="B125" s="36"/>
    </row>
    <row r="126" s="37" customFormat="1" ht="9.75">
      <c r="B126" s="36"/>
    </row>
    <row r="127" s="37" customFormat="1" ht="9.75">
      <c r="B127" s="36"/>
    </row>
    <row r="128" s="37" customFormat="1" ht="9.75">
      <c r="B128" s="36"/>
    </row>
    <row r="129" s="37" customFormat="1" ht="9.75">
      <c r="B129" s="36"/>
    </row>
    <row r="130" s="37" customFormat="1" ht="9.75">
      <c r="B130" s="36"/>
    </row>
    <row r="131" s="37" customFormat="1" ht="9.75">
      <c r="B131" s="36"/>
    </row>
    <row r="132" s="37" customFormat="1" ht="9.75">
      <c r="B132" s="36"/>
    </row>
    <row r="133" s="37" customFormat="1" ht="9.75">
      <c r="B133" s="36"/>
    </row>
    <row r="134" s="37" customFormat="1" ht="9.75">
      <c r="B134" s="36"/>
    </row>
    <row r="135" s="37" customFormat="1" ht="9.75">
      <c r="B135" s="36"/>
    </row>
    <row r="136" s="37" customFormat="1" ht="9.75">
      <c r="B136" s="36"/>
    </row>
    <row r="137" s="37" customFormat="1" ht="9.75">
      <c r="B137" s="36"/>
    </row>
    <row r="138" s="37" customFormat="1" ht="9.75">
      <c r="B138" s="36"/>
    </row>
    <row r="139" s="37" customFormat="1" ht="9.75">
      <c r="B139" s="36"/>
    </row>
    <row r="140" s="37" customFormat="1" ht="9.75">
      <c r="B140" s="36"/>
    </row>
    <row r="141" s="37" customFormat="1" ht="9.75">
      <c r="B141" s="36"/>
    </row>
    <row r="142" s="37" customFormat="1" ht="9.75">
      <c r="B142" s="36"/>
    </row>
    <row r="143" s="37" customFormat="1" ht="9.75">
      <c r="B143" s="36"/>
    </row>
    <row r="144" s="37" customFormat="1" ht="9.75">
      <c r="B144" s="36"/>
    </row>
    <row r="145" s="37" customFormat="1" ht="9.75">
      <c r="B145" s="36"/>
    </row>
    <row r="146" s="37" customFormat="1" ht="9.75">
      <c r="B146" s="36"/>
    </row>
    <row r="147" s="37" customFormat="1" ht="9.75">
      <c r="B147" s="36"/>
    </row>
    <row r="148" s="37" customFormat="1" ht="9.75">
      <c r="B148" s="36"/>
    </row>
    <row r="149" s="39" customFormat="1" ht="12.75">
      <c r="B149" s="38"/>
    </row>
    <row r="150" s="39" customFormat="1" ht="12.75">
      <c r="B150" s="38"/>
    </row>
    <row r="151" s="39" customFormat="1" ht="12.75">
      <c r="B151" s="38"/>
    </row>
    <row r="152" s="39" customFormat="1" ht="12.75">
      <c r="B152" s="38"/>
    </row>
    <row r="153" s="39" customFormat="1" ht="12.75">
      <c r="B153" s="38"/>
    </row>
    <row r="154" s="39" customFormat="1" ht="12.75">
      <c r="B154" s="38"/>
    </row>
    <row r="155" s="39" customFormat="1" ht="12.75">
      <c r="B155" s="38"/>
    </row>
    <row r="156" s="39" customFormat="1" ht="12.75">
      <c r="B156" s="38"/>
    </row>
    <row r="157" s="39" customFormat="1" ht="12.75">
      <c r="B157" s="38"/>
    </row>
    <row r="158" s="39" customFormat="1" ht="12.75">
      <c r="B158" s="38"/>
    </row>
    <row r="159" s="39" customFormat="1" ht="12.75">
      <c r="B159" s="38"/>
    </row>
    <row r="160" s="39" customFormat="1" ht="12.75">
      <c r="B160" s="38"/>
    </row>
    <row r="161" s="39" customFormat="1" ht="12.75">
      <c r="B161" s="38"/>
    </row>
    <row r="162" s="39" customFormat="1" ht="12.75">
      <c r="B162" s="38"/>
    </row>
    <row r="163" s="39" customFormat="1" ht="12.75">
      <c r="B163" s="38"/>
    </row>
    <row r="164" s="39" customFormat="1" ht="12.75">
      <c r="B164" s="38"/>
    </row>
    <row r="165" s="39" customFormat="1" ht="12.75">
      <c r="B165" s="38"/>
    </row>
    <row r="166" s="39" customFormat="1" ht="12.75">
      <c r="B166" s="38"/>
    </row>
    <row r="167" s="39" customFormat="1" ht="12.75">
      <c r="B167" s="38"/>
    </row>
    <row r="168" s="39" customFormat="1" ht="12.75">
      <c r="B168" s="38"/>
    </row>
    <row r="169" s="39" customFormat="1" ht="12.75">
      <c r="B169" s="38"/>
    </row>
    <row r="170" s="39" customFormat="1" ht="12.75">
      <c r="B170" s="38"/>
    </row>
    <row r="171" s="39" customFormat="1" ht="12.75">
      <c r="B171" s="38"/>
    </row>
    <row r="172" s="39" customFormat="1" ht="12.75">
      <c r="B172" s="38"/>
    </row>
    <row r="173" s="39" customFormat="1" ht="12.75">
      <c r="B173" s="38"/>
    </row>
    <row r="174" s="39" customFormat="1" ht="12.75">
      <c r="B174" s="38"/>
    </row>
    <row r="175" s="39" customFormat="1" ht="12.75">
      <c r="B175" s="38"/>
    </row>
    <row r="176" s="39" customFormat="1" ht="12.75">
      <c r="B176" s="38"/>
    </row>
    <row r="177" s="39" customFormat="1" ht="12.75">
      <c r="B177" s="38"/>
    </row>
    <row r="178" s="39" customFormat="1" ht="12.75">
      <c r="B178" s="38"/>
    </row>
    <row r="179" s="39" customFormat="1" ht="12.75">
      <c r="B179" s="38"/>
    </row>
    <row r="180" s="39" customFormat="1" ht="12.75">
      <c r="B180" s="38"/>
    </row>
    <row r="181" s="39" customFormat="1" ht="12.75">
      <c r="B181" s="38"/>
    </row>
    <row r="182" s="39" customFormat="1" ht="12.75">
      <c r="B182" s="38"/>
    </row>
    <row r="183" s="39" customFormat="1" ht="12.75">
      <c r="B183" s="38"/>
    </row>
    <row r="184" s="39" customFormat="1" ht="12.75">
      <c r="B184" s="38"/>
    </row>
    <row r="185" s="39" customFormat="1" ht="12.75">
      <c r="B185" s="38"/>
    </row>
    <row r="186" s="39" customFormat="1" ht="12.75">
      <c r="B186" s="38"/>
    </row>
    <row r="187" s="39" customFormat="1" ht="12.75">
      <c r="B187" s="38"/>
    </row>
    <row r="188" s="39" customFormat="1" ht="12.75">
      <c r="B188" s="38"/>
    </row>
    <row r="189" s="39" customFormat="1" ht="12.75">
      <c r="B189" s="38"/>
    </row>
    <row r="190" s="39" customFormat="1" ht="12.75">
      <c r="B190" s="38"/>
    </row>
    <row r="191" s="39" customFormat="1" ht="12.75">
      <c r="B191" s="38"/>
    </row>
    <row r="192" s="39" customFormat="1" ht="12.75">
      <c r="B192" s="38"/>
    </row>
    <row r="193" s="39" customFormat="1" ht="12.75">
      <c r="B193" s="38"/>
    </row>
    <row r="194" s="39" customFormat="1" ht="12.75">
      <c r="B194" s="38"/>
    </row>
    <row r="195" s="39" customFormat="1" ht="12.75">
      <c r="B195" s="38"/>
    </row>
    <row r="196" s="39" customFormat="1" ht="12.75">
      <c r="B196" s="38"/>
    </row>
    <row r="197" s="39" customFormat="1" ht="12.75">
      <c r="B197" s="38"/>
    </row>
    <row r="198" s="39" customFormat="1" ht="12.75">
      <c r="B198" s="38"/>
    </row>
    <row r="199" s="39" customFormat="1" ht="12.75">
      <c r="B199" s="38"/>
    </row>
    <row r="200" s="39" customFormat="1" ht="12.75">
      <c r="B200" s="38"/>
    </row>
    <row r="201" s="39" customFormat="1" ht="12.75">
      <c r="B201" s="38"/>
    </row>
    <row r="202" s="39" customFormat="1" ht="12.75">
      <c r="B202" s="38"/>
    </row>
    <row r="203" s="39" customFormat="1" ht="12.75">
      <c r="B203" s="38"/>
    </row>
    <row r="204" s="39" customFormat="1" ht="12.75">
      <c r="B204" s="38"/>
    </row>
    <row r="205" s="39" customFormat="1" ht="12.75">
      <c r="B205" s="38"/>
    </row>
    <row r="206" s="39" customFormat="1" ht="12.75">
      <c r="B206" s="38"/>
    </row>
    <row r="207" s="39" customFormat="1" ht="12.75">
      <c r="B207" s="38"/>
    </row>
    <row r="208" s="39" customFormat="1" ht="12.75">
      <c r="B208" s="38"/>
    </row>
    <row r="209" s="39" customFormat="1" ht="12.75">
      <c r="B209" s="38"/>
    </row>
    <row r="210" s="39" customFormat="1" ht="12.75">
      <c r="B210" s="38"/>
    </row>
    <row r="211" s="39" customFormat="1" ht="12.75">
      <c r="B211" s="38"/>
    </row>
    <row r="212" s="39" customFormat="1" ht="12.75">
      <c r="B212" s="38"/>
    </row>
    <row r="213" s="39" customFormat="1" ht="12.75">
      <c r="B213" s="38"/>
    </row>
    <row r="214" s="39" customFormat="1" ht="12.75">
      <c r="B214" s="38"/>
    </row>
    <row r="215" s="39" customFormat="1" ht="12.75">
      <c r="B215" s="38"/>
    </row>
    <row r="216" s="39" customFormat="1" ht="12.75">
      <c r="B216" s="38"/>
    </row>
    <row r="217" s="39" customFormat="1" ht="12.75">
      <c r="B217" s="38"/>
    </row>
    <row r="218" s="39" customFormat="1" ht="12.75">
      <c r="B218" s="38"/>
    </row>
    <row r="219" s="39" customFormat="1" ht="12.75">
      <c r="B219" s="38"/>
    </row>
    <row r="220" s="39" customFormat="1" ht="12.75">
      <c r="B220" s="38"/>
    </row>
    <row r="221" s="39" customFormat="1" ht="12.75">
      <c r="B221" s="38"/>
    </row>
    <row r="222" s="39" customFormat="1" ht="12.75">
      <c r="B222" s="38"/>
    </row>
    <row r="223" s="39" customFormat="1" ht="12.75">
      <c r="B223" s="38"/>
    </row>
    <row r="224" s="39" customFormat="1" ht="12.75">
      <c r="B224" s="38"/>
    </row>
    <row r="225" s="39" customFormat="1" ht="12.75">
      <c r="B225" s="38"/>
    </row>
    <row r="226" s="39" customFormat="1" ht="12.75">
      <c r="B226" s="38"/>
    </row>
    <row r="227" s="39" customFormat="1" ht="12.75">
      <c r="B227" s="38"/>
    </row>
    <row r="228" s="39" customFormat="1" ht="12.75">
      <c r="B228" s="38"/>
    </row>
    <row r="229" s="39" customFormat="1" ht="12.75">
      <c r="B229" s="38"/>
    </row>
    <row r="230" s="39" customFormat="1" ht="12.75">
      <c r="B230" s="38"/>
    </row>
    <row r="231" s="39" customFormat="1" ht="12.75">
      <c r="B231" s="38"/>
    </row>
    <row r="232" s="39" customFormat="1" ht="12.75">
      <c r="B232" s="38"/>
    </row>
    <row r="233" s="39" customFormat="1" ht="12.75">
      <c r="B233" s="38"/>
    </row>
    <row r="234" s="39" customFormat="1" ht="12.75">
      <c r="B234" s="38"/>
    </row>
    <row r="235" s="39" customFormat="1" ht="12.75">
      <c r="B235" s="38"/>
    </row>
    <row r="236" s="39" customFormat="1" ht="12.75">
      <c r="B236" s="38"/>
    </row>
    <row r="237" s="39" customFormat="1" ht="12.75">
      <c r="B237" s="38"/>
    </row>
    <row r="238" s="39" customFormat="1" ht="12.75">
      <c r="B238" s="38"/>
    </row>
    <row r="239" s="39" customFormat="1" ht="12.75">
      <c r="B239" s="38"/>
    </row>
    <row r="240" s="39" customFormat="1" ht="12.75">
      <c r="B240" s="38"/>
    </row>
    <row r="241" s="39" customFormat="1" ht="12.75">
      <c r="B241" s="38"/>
    </row>
    <row r="242" s="39" customFormat="1" ht="12.75">
      <c r="B242" s="38"/>
    </row>
    <row r="243" s="39" customFormat="1" ht="12.75">
      <c r="B243" s="38"/>
    </row>
    <row r="244" s="39" customFormat="1" ht="12.75">
      <c r="B244" s="38"/>
    </row>
    <row r="245" s="39" customFormat="1" ht="12.75">
      <c r="B245" s="38"/>
    </row>
    <row r="246" s="39" customFormat="1" ht="12.75">
      <c r="B246" s="38"/>
    </row>
    <row r="247" s="39" customFormat="1" ht="12.75">
      <c r="B247" s="38"/>
    </row>
    <row r="248" s="39" customFormat="1" ht="12.75">
      <c r="B248" s="38"/>
    </row>
    <row r="249" s="39" customFormat="1" ht="12.75">
      <c r="B249" s="38"/>
    </row>
    <row r="250" s="39" customFormat="1" ht="12.75">
      <c r="B250" s="38"/>
    </row>
    <row r="251" s="39" customFormat="1" ht="12.75">
      <c r="B251" s="38"/>
    </row>
    <row r="252" s="39" customFormat="1" ht="12.75">
      <c r="B252" s="38"/>
    </row>
    <row r="253" s="39" customFormat="1" ht="12.75">
      <c r="B253" s="38"/>
    </row>
    <row r="254" s="39" customFormat="1" ht="12.75">
      <c r="B254" s="38"/>
    </row>
    <row r="255" s="39" customFormat="1" ht="12.75">
      <c r="B255" s="38"/>
    </row>
    <row r="256" s="39" customFormat="1" ht="12.75">
      <c r="B256" s="38"/>
    </row>
    <row r="257" s="39" customFormat="1" ht="12.75">
      <c r="B257" s="38"/>
    </row>
    <row r="258" s="39" customFormat="1" ht="12.75">
      <c r="B258" s="38"/>
    </row>
    <row r="259" s="39" customFormat="1" ht="12.75">
      <c r="B259" s="38"/>
    </row>
    <row r="260" s="39" customFormat="1" ht="12.75">
      <c r="B260" s="38"/>
    </row>
    <row r="261" s="39" customFormat="1" ht="12.75">
      <c r="B261" s="38"/>
    </row>
    <row r="262" s="39" customFormat="1" ht="12.75">
      <c r="B262" s="38"/>
    </row>
    <row r="263" s="39" customFormat="1" ht="12.75">
      <c r="B263" s="38"/>
    </row>
    <row r="264" s="39" customFormat="1" ht="12.75">
      <c r="B264" s="38"/>
    </row>
    <row r="265" s="39" customFormat="1" ht="12.75">
      <c r="B265" s="38"/>
    </row>
    <row r="266" s="39" customFormat="1" ht="12.75">
      <c r="B266" s="38"/>
    </row>
    <row r="267" s="39" customFormat="1" ht="12.75">
      <c r="B267" s="38"/>
    </row>
    <row r="268" s="39" customFormat="1" ht="12.75">
      <c r="B268" s="38"/>
    </row>
    <row r="269" s="39" customFormat="1" ht="12.75">
      <c r="B269" s="38"/>
    </row>
    <row r="270" s="39" customFormat="1" ht="12.75">
      <c r="B270" s="38"/>
    </row>
    <row r="271" s="39" customFormat="1" ht="12.75">
      <c r="B271" s="38"/>
    </row>
    <row r="272" s="39" customFormat="1" ht="12.75">
      <c r="B272" s="38"/>
    </row>
    <row r="273" s="39" customFormat="1" ht="12.75">
      <c r="B273" s="38"/>
    </row>
    <row r="274" s="39" customFormat="1" ht="12.75">
      <c r="B274" s="38"/>
    </row>
    <row r="275" s="39" customFormat="1" ht="12.75">
      <c r="B275" s="38"/>
    </row>
    <row r="276" s="39" customFormat="1" ht="12.75">
      <c r="B276" s="38"/>
    </row>
    <row r="277" s="39" customFormat="1" ht="12.75">
      <c r="B277" s="38"/>
    </row>
    <row r="278" s="39" customFormat="1" ht="12.75">
      <c r="B278" s="38"/>
    </row>
    <row r="279" s="39" customFormat="1" ht="12.75">
      <c r="B279" s="38"/>
    </row>
    <row r="280" s="39" customFormat="1" ht="12.75">
      <c r="B280" s="38"/>
    </row>
    <row r="281" s="39" customFormat="1" ht="12.75">
      <c r="B281" s="38"/>
    </row>
    <row r="282" s="39" customFormat="1" ht="12.75">
      <c r="B282" s="38"/>
    </row>
    <row r="283" s="39" customFormat="1" ht="12.75">
      <c r="B283" s="38"/>
    </row>
    <row r="284" s="39" customFormat="1" ht="12.75">
      <c r="B284" s="38"/>
    </row>
    <row r="285" s="39" customFormat="1" ht="12.75">
      <c r="B285" s="38"/>
    </row>
    <row r="286" s="39" customFormat="1" ht="12.75">
      <c r="B286" s="38"/>
    </row>
    <row r="287" s="39" customFormat="1" ht="12.75">
      <c r="B287" s="38"/>
    </row>
    <row r="288" s="39" customFormat="1" ht="12.75">
      <c r="B288" s="38"/>
    </row>
    <row r="289" s="39" customFormat="1" ht="12.75">
      <c r="B289" s="38"/>
    </row>
    <row r="290" s="39" customFormat="1" ht="12.75">
      <c r="B290" s="38"/>
    </row>
    <row r="291" s="39" customFormat="1" ht="12.75">
      <c r="B291" s="38"/>
    </row>
    <row r="292" s="39" customFormat="1" ht="12.75">
      <c r="B292" s="38"/>
    </row>
    <row r="293" s="39" customFormat="1" ht="12.75">
      <c r="B293" s="38"/>
    </row>
    <row r="294" s="39" customFormat="1" ht="12.75">
      <c r="B294" s="38"/>
    </row>
    <row r="295" s="39" customFormat="1" ht="12.75">
      <c r="B295" s="38"/>
    </row>
    <row r="296" s="39" customFormat="1" ht="12.75">
      <c r="B296" s="38"/>
    </row>
    <row r="297" s="39" customFormat="1" ht="12.75">
      <c r="B297" s="38"/>
    </row>
    <row r="298" s="39" customFormat="1" ht="12.75">
      <c r="B298" s="38"/>
    </row>
    <row r="299" s="39" customFormat="1" ht="12.75">
      <c r="B299" s="38"/>
    </row>
    <row r="300" s="39" customFormat="1" ht="12.75">
      <c r="B300" s="38"/>
    </row>
    <row r="301" s="39" customFormat="1" ht="12.75">
      <c r="B301" s="38"/>
    </row>
    <row r="302" s="39" customFormat="1" ht="12.75">
      <c r="B302" s="38"/>
    </row>
    <row r="303" s="39" customFormat="1" ht="12.75">
      <c r="B303" s="38"/>
    </row>
    <row r="304" s="39" customFormat="1" ht="12.75">
      <c r="B304" s="38"/>
    </row>
    <row r="305" s="39" customFormat="1" ht="12.75">
      <c r="B305" s="38"/>
    </row>
    <row r="306" s="39" customFormat="1" ht="12.75">
      <c r="B306" s="38"/>
    </row>
    <row r="307" s="39" customFormat="1" ht="12.75">
      <c r="B307" s="38"/>
    </row>
    <row r="308" s="39" customFormat="1" ht="12.75">
      <c r="B308" s="38"/>
    </row>
    <row r="309" s="39" customFormat="1" ht="12.75">
      <c r="B309" s="38"/>
    </row>
    <row r="310" s="39" customFormat="1" ht="12.75">
      <c r="B310" s="38"/>
    </row>
    <row r="311" s="39" customFormat="1" ht="12.75">
      <c r="B311" s="38"/>
    </row>
    <row r="312" s="39" customFormat="1" ht="12.75">
      <c r="B312" s="38"/>
    </row>
    <row r="313" s="39" customFormat="1" ht="12.75">
      <c r="B313" s="38"/>
    </row>
    <row r="314" s="39" customFormat="1" ht="12.75">
      <c r="B314" s="38"/>
    </row>
    <row r="315" s="39" customFormat="1" ht="12.75">
      <c r="B315" s="38"/>
    </row>
    <row r="316" s="39" customFormat="1" ht="12.75">
      <c r="B316" s="38"/>
    </row>
    <row r="317" s="39" customFormat="1" ht="12.75">
      <c r="B317" s="38"/>
    </row>
    <row r="318" s="39" customFormat="1" ht="12.75">
      <c r="B318" s="38"/>
    </row>
    <row r="319" s="39" customFormat="1" ht="12.75">
      <c r="B319" s="38"/>
    </row>
    <row r="320" s="39" customFormat="1" ht="12.75">
      <c r="B320" s="38"/>
    </row>
    <row r="321" s="39" customFormat="1" ht="12.75">
      <c r="B321" s="38"/>
    </row>
    <row r="322" s="39" customFormat="1" ht="12.75">
      <c r="B322" s="38"/>
    </row>
    <row r="323" s="39" customFormat="1" ht="12.75">
      <c r="B323" s="38"/>
    </row>
    <row r="324" s="39" customFormat="1" ht="12.75">
      <c r="B324" s="38"/>
    </row>
    <row r="325" s="39" customFormat="1" ht="12.75">
      <c r="B325" s="38"/>
    </row>
    <row r="326" s="39" customFormat="1" ht="12.75">
      <c r="B326" s="38"/>
    </row>
    <row r="327" s="39" customFormat="1" ht="12.75">
      <c r="B327" s="38"/>
    </row>
    <row r="328" s="39" customFormat="1" ht="12.75">
      <c r="B328" s="38"/>
    </row>
    <row r="329" s="39" customFormat="1" ht="12.75">
      <c r="B329" s="38"/>
    </row>
    <row r="330" s="39" customFormat="1" ht="12.75">
      <c r="B330" s="38"/>
    </row>
    <row r="331" s="39" customFormat="1" ht="12.75">
      <c r="B331" s="38"/>
    </row>
    <row r="332" s="39" customFormat="1" ht="12.75">
      <c r="B332" s="38"/>
    </row>
    <row r="333" s="39" customFormat="1" ht="12.75">
      <c r="B333" s="38"/>
    </row>
    <row r="334" s="39" customFormat="1" ht="12.75">
      <c r="B334" s="38"/>
    </row>
    <row r="335" s="39" customFormat="1" ht="12.75">
      <c r="B335" s="38"/>
    </row>
    <row r="336" s="39" customFormat="1" ht="12.75">
      <c r="B336" s="38"/>
    </row>
    <row r="337" s="39" customFormat="1" ht="12.75">
      <c r="B337" s="38"/>
    </row>
    <row r="338" s="39" customFormat="1" ht="12.75">
      <c r="B338" s="38"/>
    </row>
    <row r="339" s="39" customFormat="1" ht="12.75">
      <c r="B339" s="38"/>
    </row>
    <row r="340" s="39" customFormat="1" ht="12.75">
      <c r="B340" s="38"/>
    </row>
    <row r="341" s="39" customFormat="1" ht="12.75">
      <c r="B341" s="38"/>
    </row>
    <row r="342" s="39" customFormat="1" ht="12.75">
      <c r="B342" s="38"/>
    </row>
    <row r="343" s="39" customFormat="1" ht="12.75">
      <c r="B343" s="38"/>
    </row>
    <row r="344" s="39" customFormat="1" ht="12.75">
      <c r="B344" s="38"/>
    </row>
    <row r="345" s="39" customFormat="1" ht="12.75">
      <c r="B345" s="38"/>
    </row>
    <row r="346" s="39" customFormat="1" ht="12.75">
      <c r="B346" s="38"/>
    </row>
    <row r="347" s="39" customFormat="1" ht="12.75">
      <c r="B347" s="38"/>
    </row>
    <row r="348" s="39" customFormat="1" ht="12.75">
      <c r="B348" s="38"/>
    </row>
    <row r="349" s="39" customFormat="1" ht="12.75">
      <c r="B349" s="38"/>
    </row>
    <row r="350" s="39" customFormat="1" ht="12.75">
      <c r="B350" s="38"/>
    </row>
    <row r="351" s="39" customFormat="1" ht="12.75">
      <c r="B351" s="38"/>
    </row>
    <row r="352" s="39" customFormat="1" ht="12.75">
      <c r="B352" s="38"/>
    </row>
    <row r="353" s="39" customFormat="1" ht="12.75">
      <c r="B353" s="38"/>
    </row>
    <row r="354" s="39" customFormat="1" ht="12.75">
      <c r="B354" s="38"/>
    </row>
    <row r="355" s="39" customFormat="1" ht="12.75">
      <c r="B355" s="38"/>
    </row>
    <row r="356" s="39" customFormat="1" ht="12.75">
      <c r="B356" s="38"/>
    </row>
    <row r="357" s="39" customFormat="1" ht="12.75">
      <c r="B357" s="38"/>
    </row>
    <row r="358" s="39" customFormat="1" ht="12.75">
      <c r="B358" s="38"/>
    </row>
    <row r="359" s="39" customFormat="1" ht="12.75">
      <c r="B359" s="38"/>
    </row>
    <row r="360" s="39" customFormat="1" ht="12.75">
      <c r="B360" s="38"/>
    </row>
    <row r="361" s="39" customFormat="1" ht="12.75">
      <c r="B361" s="38"/>
    </row>
    <row r="362" s="39" customFormat="1" ht="12.75">
      <c r="B362" s="38"/>
    </row>
    <row r="363" s="39" customFormat="1" ht="12.75">
      <c r="B363" s="38"/>
    </row>
    <row r="364" s="39" customFormat="1" ht="12.75">
      <c r="B364" s="38"/>
    </row>
    <row r="365" s="39" customFormat="1" ht="12.75">
      <c r="B365" s="38"/>
    </row>
    <row r="366" s="39" customFormat="1" ht="12.75">
      <c r="B366" s="38"/>
    </row>
    <row r="367" s="39" customFormat="1" ht="12.75">
      <c r="B367" s="38"/>
    </row>
    <row r="368" s="39" customFormat="1" ht="12.75">
      <c r="B368" s="38"/>
    </row>
    <row r="369" s="39" customFormat="1" ht="12.75">
      <c r="B369" s="38"/>
    </row>
    <row r="370" s="39" customFormat="1" ht="12.75">
      <c r="B370" s="38"/>
    </row>
    <row r="371" s="39" customFormat="1" ht="12.75">
      <c r="B371" s="38"/>
    </row>
    <row r="372" s="39" customFormat="1" ht="12.75">
      <c r="B372" s="38"/>
    </row>
    <row r="373" s="39" customFormat="1" ht="12.75">
      <c r="B373" s="38"/>
    </row>
    <row r="374" s="39" customFormat="1" ht="12.75">
      <c r="B374" s="38"/>
    </row>
    <row r="375" s="39" customFormat="1" ht="12.75">
      <c r="B375" s="38"/>
    </row>
    <row r="376" s="39" customFormat="1" ht="12.75">
      <c r="B376" s="38"/>
    </row>
    <row r="377" s="39" customFormat="1" ht="12.75">
      <c r="B377" s="38"/>
    </row>
    <row r="378" s="39" customFormat="1" ht="12.75">
      <c r="B378" s="38"/>
    </row>
    <row r="379" s="39" customFormat="1" ht="12.75">
      <c r="B379" s="38"/>
    </row>
    <row r="380" s="39" customFormat="1" ht="12.75">
      <c r="B380" s="38"/>
    </row>
    <row r="381" s="39" customFormat="1" ht="12.75">
      <c r="B381" s="38"/>
    </row>
    <row r="382" s="39" customFormat="1" ht="12.75">
      <c r="B382" s="38"/>
    </row>
    <row r="383" s="39" customFormat="1" ht="12.75">
      <c r="B383" s="38"/>
    </row>
    <row r="384" s="39" customFormat="1" ht="12.75">
      <c r="B384" s="38"/>
    </row>
    <row r="385" s="39" customFormat="1" ht="12.75">
      <c r="B385" s="38"/>
    </row>
    <row r="386" s="39" customFormat="1" ht="12.75">
      <c r="B386" s="38"/>
    </row>
    <row r="387" s="39" customFormat="1" ht="12.75">
      <c r="B387" s="38"/>
    </row>
    <row r="388" s="39" customFormat="1" ht="12.75">
      <c r="B388" s="38"/>
    </row>
    <row r="389" s="39" customFormat="1" ht="12.75">
      <c r="B389" s="38"/>
    </row>
    <row r="390" s="39" customFormat="1" ht="12.75">
      <c r="B390" s="38"/>
    </row>
    <row r="391" s="39" customFormat="1" ht="12.75">
      <c r="B391" s="38"/>
    </row>
    <row r="392" s="39" customFormat="1" ht="12.75">
      <c r="B392" s="38"/>
    </row>
    <row r="393" s="39" customFormat="1" ht="12.75">
      <c r="B393" s="38"/>
    </row>
    <row r="394" s="39" customFormat="1" ht="12.75">
      <c r="B394" s="38"/>
    </row>
    <row r="395" s="39" customFormat="1" ht="12.75">
      <c r="B395" s="38"/>
    </row>
    <row r="396" s="39" customFormat="1" ht="12.75">
      <c r="B396" s="38"/>
    </row>
    <row r="397" s="39" customFormat="1" ht="12.75">
      <c r="B397" s="38"/>
    </row>
    <row r="398" s="39" customFormat="1" ht="12.75">
      <c r="B398" s="38"/>
    </row>
    <row r="399" s="39" customFormat="1" ht="12.75">
      <c r="B399" s="38"/>
    </row>
    <row r="400" s="39" customFormat="1" ht="12.75">
      <c r="B400" s="38"/>
    </row>
    <row r="401" s="39" customFormat="1" ht="12.75">
      <c r="B401" s="38"/>
    </row>
    <row r="402" s="39" customFormat="1" ht="12.75">
      <c r="B402" s="38"/>
    </row>
    <row r="403" s="39" customFormat="1" ht="12.75">
      <c r="B403" s="38"/>
    </row>
    <row r="404" s="39" customFormat="1" ht="12.75">
      <c r="B404" s="38"/>
    </row>
    <row r="405" s="39" customFormat="1" ht="12.75">
      <c r="B405" s="38"/>
    </row>
    <row r="406" s="39" customFormat="1" ht="12.75">
      <c r="B406" s="38"/>
    </row>
    <row r="407" s="39" customFormat="1" ht="12.75">
      <c r="B407" s="38"/>
    </row>
    <row r="408" s="39" customFormat="1" ht="12.75">
      <c r="B408" s="38"/>
    </row>
    <row r="409" s="39" customFormat="1" ht="12.75">
      <c r="B409" s="38"/>
    </row>
    <row r="410" s="39" customFormat="1" ht="12.75">
      <c r="B410" s="38"/>
    </row>
    <row r="411" s="39" customFormat="1" ht="12.75">
      <c r="B411" s="38"/>
    </row>
    <row r="412" s="39" customFormat="1" ht="12.75">
      <c r="B412" s="38"/>
    </row>
    <row r="413" s="39" customFormat="1" ht="12.75">
      <c r="B413" s="38"/>
    </row>
    <row r="414" s="39" customFormat="1" ht="12.75">
      <c r="B414" s="38"/>
    </row>
    <row r="415" s="39" customFormat="1" ht="12.75">
      <c r="B415" s="38"/>
    </row>
    <row r="416" s="39" customFormat="1" ht="12.75">
      <c r="B416" s="38"/>
    </row>
    <row r="417" s="39" customFormat="1" ht="12.75">
      <c r="B417" s="38"/>
    </row>
    <row r="418" s="39" customFormat="1" ht="12.75">
      <c r="B418" s="38"/>
    </row>
    <row r="419" s="39" customFormat="1" ht="12.75">
      <c r="B419" s="38"/>
    </row>
    <row r="420" s="39" customFormat="1" ht="12.75">
      <c r="B420" s="38"/>
    </row>
    <row r="421" s="39" customFormat="1" ht="12.75">
      <c r="B421" s="38"/>
    </row>
    <row r="422" s="39" customFormat="1" ht="12.75">
      <c r="B422" s="38"/>
    </row>
    <row r="423" s="39" customFormat="1" ht="12.75">
      <c r="B423" s="38"/>
    </row>
    <row r="424" s="39" customFormat="1" ht="12.75">
      <c r="B424" s="38"/>
    </row>
    <row r="425" s="39" customFormat="1" ht="12.75">
      <c r="B425" s="38"/>
    </row>
    <row r="426" s="39" customFormat="1" ht="12.75">
      <c r="B426" s="38"/>
    </row>
    <row r="427" s="39" customFormat="1" ht="12.75">
      <c r="B427" s="38"/>
    </row>
    <row r="428" s="39" customFormat="1" ht="12.75">
      <c r="B428" s="38"/>
    </row>
    <row r="429" s="39" customFormat="1" ht="12.75">
      <c r="B429" s="38"/>
    </row>
    <row r="430" s="39" customFormat="1" ht="12.75">
      <c r="B430" s="38"/>
    </row>
    <row r="431" s="39" customFormat="1" ht="12.75">
      <c r="B431" s="38"/>
    </row>
    <row r="432" s="39" customFormat="1" ht="12.75">
      <c r="B432" s="38"/>
    </row>
    <row r="433" s="39" customFormat="1" ht="12.75">
      <c r="B433" s="38"/>
    </row>
    <row r="434" s="39" customFormat="1" ht="12.75">
      <c r="B434" s="38"/>
    </row>
    <row r="435" s="39" customFormat="1" ht="12.75">
      <c r="B435" s="38"/>
    </row>
    <row r="436" s="39" customFormat="1" ht="12.75">
      <c r="B436" s="38"/>
    </row>
    <row r="437" s="39" customFormat="1" ht="12.75">
      <c r="B437" s="38"/>
    </row>
    <row r="438" s="39" customFormat="1" ht="12.75">
      <c r="B438" s="38"/>
    </row>
    <row r="439" s="39" customFormat="1" ht="12.75">
      <c r="B439" s="38"/>
    </row>
    <row r="440" s="39" customFormat="1" ht="12.75">
      <c r="B440" s="38"/>
    </row>
    <row r="441" s="39" customFormat="1" ht="12.75">
      <c r="B441" s="38"/>
    </row>
    <row r="442" s="39" customFormat="1" ht="12.75">
      <c r="B442" s="38"/>
    </row>
    <row r="443" s="39" customFormat="1" ht="12.75">
      <c r="B443" s="38"/>
    </row>
    <row r="444" s="39" customFormat="1" ht="12.75">
      <c r="B444" s="38"/>
    </row>
    <row r="445" s="39" customFormat="1" ht="12.75">
      <c r="B445" s="38"/>
    </row>
    <row r="446" s="39" customFormat="1" ht="12.75">
      <c r="B446" s="38"/>
    </row>
    <row r="447" s="39" customFormat="1" ht="12.75">
      <c r="B447" s="38"/>
    </row>
    <row r="448" s="39" customFormat="1" ht="12.75">
      <c r="B448" s="38"/>
    </row>
    <row r="449" s="39" customFormat="1" ht="12.75">
      <c r="B449" s="38"/>
    </row>
    <row r="450" s="39" customFormat="1" ht="12.75">
      <c r="B450" s="38"/>
    </row>
    <row r="451" s="39" customFormat="1" ht="12.75">
      <c r="B451" s="38"/>
    </row>
    <row r="452" s="39" customFormat="1" ht="12.75">
      <c r="B452" s="38"/>
    </row>
    <row r="453" s="39" customFormat="1" ht="12.75">
      <c r="B453" s="38"/>
    </row>
    <row r="454" s="39" customFormat="1" ht="12.75">
      <c r="B454" s="38"/>
    </row>
    <row r="455" s="39" customFormat="1" ht="12.75">
      <c r="B455" s="38"/>
    </row>
    <row r="456" s="39" customFormat="1" ht="12.75">
      <c r="B456" s="38"/>
    </row>
    <row r="457" s="39" customFormat="1" ht="12.75">
      <c r="B457" s="38"/>
    </row>
    <row r="458" s="39" customFormat="1" ht="12.75">
      <c r="B458" s="38"/>
    </row>
    <row r="459" s="39" customFormat="1" ht="12.75">
      <c r="B459" s="38"/>
    </row>
    <row r="460" s="39" customFormat="1" ht="12.75">
      <c r="B460" s="38"/>
    </row>
    <row r="461" s="39" customFormat="1" ht="12.75">
      <c r="B461" s="38"/>
    </row>
    <row r="462" s="39" customFormat="1" ht="12.75">
      <c r="B462" s="38"/>
    </row>
    <row r="463" s="39" customFormat="1" ht="12.75">
      <c r="B463" s="38"/>
    </row>
    <row r="464" s="39" customFormat="1" ht="12.75">
      <c r="B464" s="38"/>
    </row>
    <row r="465" s="39" customFormat="1" ht="12.75">
      <c r="B465" s="38"/>
    </row>
    <row r="466" s="39" customFormat="1" ht="12.75">
      <c r="B466" s="38"/>
    </row>
    <row r="467" s="39" customFormat="1" ht="12.75">
      <c r="B467" s="38"/>
    </row>
    <row r="468" s="39" customFormat="1" ht="12.75">
      <c r="B468" s="38"/>
    </row>
    <row r="469" s="39" customFormat="1" ht="12.75">
      <c r="B469" s="38"/>
    </row>
    <row r="470" s="39" customFormat="1" ht="12.75">
      <c r="B470" s="38"/>
    </row>
    <row r="471" s="39" customFormat="1" ht="12.75">
      <c r="B471" s="38"/>
    </row>
    <row r="472" s="39" customFormat="1" ht="12.75">
      <c r="B472" s="38"/>
    </row>
    <row r="473" s="39" customFormat="1" ht="12.75">
      <c r="B473" s="38"/>
    </row>
    <row r="474" s="39" customFormat="1" ht="12.75">
      <c r="B474" s="38"/>
    </row>
    <row r="475" s="39" customFormat="1" ht="12.75">
      <c r="B475" s="38"/>
    </row>
    <row r="476" s="39" customFormat="1" ht="12.75">
      <c r="B476" s="38"/>
    </row>
    <row r="477" s="39" customFormat="1" ht="12.75">
      <c r="B477" s="38"/>
    </row>
    <row r="478" s="39" customFormat="1" ht="12.75">
      <c r="B478" s="38"/>
    </row>
    <row r="479" s="39" customFormat="1" ht="12.75">
      <c r="B479" s="38"/>
    </row>
    <row r="480" s="39" customFormat="1" ht="12.75">
      <c r="B480" s="38"/>
    </row>
    <row r="481" s="39" customFormat="1" ht="12.75">
      <c r="B481" s="38"/>
    </row>
    <row r="482" s="39" customFormat="1" ht="12.75">
      <c r="B482" s="38"/>
    </row>
    <row r="483" s="39" customFormat="1" ht="12.75">
      <c r="B483" s="38"/>
    </row>
    <row r="484" s="39" customFormat="1" ht="12.75">
      <c r="B484" s="38"/>
    </row>
    <row r="485" s="39" customFormat="1" ht="12.75">
      <c r="B485" s="38"/>
    </row>
    <row r="486" s="39" customFormat="1" ht="12.75">
      <c r="B486" s="38"/>
    </row>
    <row r="487" s="39" customFormat="1" ht="12.75">
      <c r="B487" s="38"/>
    </row>
    <row r="488" s="39" customFormat="1" ht="12.75">
      <c r="B488" s="38"/>
    </row>
    <row r="489" s="39" customFormat="1" ht="12.75">
      <c r="B489" s="38"/>
    </row>
    <row r="490" s="39" customFormat="1" ht="12.75">
      <c r="B490" s="38"/>
    </row>
    <row r="491" s="39" customFormat="1" ht="12.75">
      <c r="B491" s="38"/>
    </row>
    <row r="492" s="39" customFormat="1" ht="12.75">
      <c r="B492" s="38"/>
    </row>
    <row r="493" s="39" customFormat="1" ht="12.75">
      <c r="B493" s="38"/>
    </row>
    <row r="494" s="39" customFormat="1" ht="12.75">
      <c r="B494" s="38"/>
    </row>
    <row r="495" s="39" customFormat="1" ht="12.75">
      <c r="B495" s="38"/>
    </row>
    <row r="496" s="39" customFormat="1" ht="12.75">
      <c r="B496" s="38"/>
    </row>
    <row r="497" s="39" customFormat="1" ht="12.75">
      <c r="B497" s="38"/>
    </row>
    <row r="498" s="39" customFormat="1" ht="12.75">
      <c r="B498" s="38"/>
    </row>
    <row r="499" s="39" customFormat="1" ht="12.75">
      <c r="B499" s="38"/>
    </row>
    <row r="500" s="39" customFormat="1" ht="12.75">
      <c r="B500" s="38"/>
    </row>
    <row r="501" s="39" customFormat="1" ht="12.75">
      <c r="B501" s="38"/>
    </row>
    <row r="502" s="39" customFormat="1" ht="12.75">
      <c r="B502" s="38"/>
    </row>
    <row r="503" s="39" customFormat="1" ht="12.75">
      <c r="B503" s="38"/>
    </row>
    <row r="504" s="39" customFormat="1" ht="12.75">
      <c r="B504" s="38"/>
    </row>
    <row r="505" s="39" customFormat="1" ht="12.75">
      <c r="B505" s="38"/>
    </row>
    <row r="506" s="39" customFormat="1" ht="12.75">
      <c r="B506" s="38"/>
    </row>
    <row r="507" s="39" customFormat="1" ht="12.75">
      <c r="B507" s="38"/>
    </row>
    <row r="508" s="39" customFormat="1" ht="12.75">
      <c r="B508" s="38"/>
    </row>
    <row r="509" s="39" customFormat="1" ht="12.75">
      <c r="B509" s="38"/>
    </row>
    <row r="510" s="39" customFormat="1" ht="12.75">
      <c r="B510" s="38"/>
    </row>
    <row r="511" s="39" customFormat="1" ht="12.75">
      <c r="B511" s="38"/>
    </row>
    <row r="512" s="39" customFormat="1" ht="12.75">
      <c r="B512" s="38"/>
    </row>
    <row r="513" s="39" customFormat="1" ht="12.75">
      <c r="B513" s="38"/>
    </row>
    <row r="514" s="39" customFormat="1" ht="12.75">
      <c r="B514" s="38"/>
    </row>
    <row r="515" s="39" customFormat="1" ht="12.75">
      <c r="B515" s="38"/>
    </row>
    <row r="516" s="39" customFormat="1" ht="12.75">
      <c r="B516" s="38"/>
    </row>
    <row r="517" s="39" customFormat="1" ht="12.75">
      <c r="B517" s="38"/>
    </row>
    <row r="518" s="39" customFormat="1" ht="12.75">
      <c r="B518" s="38"/>
    </row>
    <row r="519" s="39" customFormat="1" ht="12.75">
      <c r="B519" s="38"/>
    </row>
    <row r="520" s="39" customFormat="1" ht="12.75">
      <c r="B520" s="38"/>
    </row>
    <row r="521" s="39" customFormat="1" ht="12.75">
      <c r="B521" s="38"/>
    </row>
    <row r="522" s="39" customFormat="1" ht="12.75">
      <c r="B522" s="38"/>
    </row>
    <row r="523" s="39" customFormat="1" ht="12.75">
      <c r="B523" s="38"/>
    </row>
    <row r="524" s="39" customFormat="1" ht="12.75">
      <c r="B524" s="38"/>
    </row>
    <row r="525" s="39" customFormat="1" ht="12.75">
      <c r="B525" s="38"/>
    </row>
    <row r="526" s="39" customFormat="1" ht="12.75">
      <c r="B526" s="38"/>
    </row>
    <row r="527" s="39" customFormat="1" ht="12.75">
      <c r="B527" s="38"/>
    </row>
    <row r="528" s="39" customFormat="1" ht="12.75">
      <c r="B528" s="38"/>
    </row>
    <row r="529" s="39" customFormat="1" ht="12.75">
      <c r="B529" s="38"/>
    </row>
    <row r="530" s="39" customFormat="1" ht="12.75">
      <c r="B530" s="38"/>
    </row>
    <row r="531" s="39" customFormat="1" ht="12.75">
      <c r="B531" s="38"/>
    </row>
    <row r="532" s="39" customFormat="1" ht="12.75">
      <c r="B532" s="38"/>
    </row>
    <row r="533" s="39" customFormat="1" ht="12.75">
      <c r="B533" s="38"/>
    </row>
    <row r="534" s="39" customFormat="1" ht="12.75">
      <c r="B534" s="38"/>
    </row>
    <row r="535" s="39" customFormat="1" ht="12.75">
      <c r="B535" s="38"/>
    </row>
    <row r="536" s="39" customFormat="1" ht="12.75">
      <c r="B536" s="38"/>
    </row>
    <row r="537" s="39" customFormat="1" ht="12.75">
      <c r="B537" s="38"/>
    </row>
    <row r="538" s="39" customFormat="1" ht="12.75">
      <c r="B538" s="38"/>
    </row>
    <row r="539" s="39" customFormat="1" ht="12.75">
      <c r="B539" s="38"/>
    </row>
    <row r="540" s="39" customFormat="1" ht="12.75">
      <c r="B540" s="38"/>
    </row>
    <row r="541" s="39" customFormat="1" ht="12.75">
      <c r="B541" s="38"/>
    </row>
    <row r="542" s="39" customFormat="1" ht="12.75">
      <c r="B542" s="38"/>
    </row>
    <row r="543" s="39" customFormat="1" ht="12.75">
      <c r="B543" s="38"/>
    </row>
    <row r="544" s="39" customFormat="1" ht="12.75">
      <c r="B544" s="38"/>
    </row>
    <row r="545" s="39" customFormat="1" ht="12.75">
      <c r="B545" s="38"/>
    </row>
    <row r="546" s="39" customFormat="1" ht="12.75">
      <c r="B546" s="38"/>
    </row>
    <row r="547" s="39" customFormat="1" ht="12.75">
      <c r="B547" s="38"/>
    </row>
    <row r="548" s="39" customFormat="1" ht="12.75">
      <c r="B548" s="38"/>
    </row>
    <row r="549" s="39" customFormat="1" ht="12.75">
      <c r="B549" s="38"/>
    </row>
    <row r="550" s="39" customFormat="1" ht="12.75">
      <c r="B550" s="38"/>
    </row>
    <row r="551" s="39" customFormat="1" ht="12.75">
      <c r="B551" s="38"/>
    </row>
    <row r="552" s="39" customFormat="1" ht="12.75">
      <c r="B552" s="38"/>
    </row>
    <row r="553" s="39" customFormat="1" ht="12.75">
      <c r="B553" s="38"/>
    </row>
    <row r="554" s="39" customFormat="1" ht="12.75">
      <c r="B554" s="38"/>
    </row>
    <row r="555" s="39" customFormat="1" ht="12.75">
      <c r="B555" s="38"/>
    </row>
    <row r="556" s="39" customFormat="1" ht="12.75">
      <c r="B556" s="38"/>
    </row>
    <row r="557" s="39" customFormat="1" ht="12.75">
      <c r="B557" s="38"/>
    </row>
    <row r="558" s="39" customFormat="1" ht="12.75">
      <c r="B558" s="38"/>
    </row>
    <row r="559" s="39" customFormat="1" ht="12.75">
      <c r="B559" s="38"/>
    </row>
    <row r="560" s="39" customFormat="1" ht="12.75">
      <c r="B560" s="38"/>
    </row>
    <row r="561" s="39" customFormat="1" ht="12.75">
      <c r="B561" s="38"/>
    </row>
    <row r="562" s="39" customFormat="1" ht="12.75">
      <c r="B562" s="38"/>
    </row>
    <row r="563" s="39" customFormat="1" ht="12.75">
      <c r="B563" s="38"/>
    </row>
    <row r="564" s="39" customFormat="1" ht="12.75">
      <c r="B564" s="38"/>
    </row>
    <row r="565" s="39" customFormat="1" ht="12.75">
      <c r="B565" s="38"/>
    </row>
    <row r="566" s="39" customFormat="1" ht="12.75">
      <c r="B566" s="38"/>
    </row>
    <row r="567" s="39" customFormat="1" ht="12.75">
      <c r="B567" s="38"/>
    </row>
    <row r="568" s="39" customFormat="1" ht="12.75">
      <c r="B568" s="38"/>
    </row>
    <row r="569" s="39" customFormat="1" ht="12.75">
      <c r="B569" s="38"/>
    </row>
    <row r="570" s="39" customFormat="1" ht="12.75">
      <c r="B570" s="38"/>
    </row>
    <row r="571" s="39" customFormat="1" ht="12.75">
      <c r="B571" s="38"/>
    </row>
    <row r="572" s="39" customFormat="1" ht="12.75">
      <c r="B572" s="38"/>
    </row>
    <row r="573" s="39" customFormat="1" ht="12.75">
      <c r="B573" s="38"/>
    </row>
    <row r="574" s="39" customFormat="1" ht="12.75">
      <c r="B574" s="38"/>
    </row>
    <row r="575" s="39" customFormat="1" ht="12.75">
      <c r="B575" s="38"/>
    </row>
    <row r="576" s="39" customFormat="1" ht="12.75">
      <c r="B576" s="38"/>
    </row>
    <row r="577" s="39" customFormat="1" ht="12.75">
      <c r="B577" s="38"/>
    </row>
    <row r="578" s="39" customFormat="1" ht="12.75">
      <c r="B578" s="38"/>
    </row>
    <row r="579" s="39" customFormat="1" ht="12.75">
      <c r="B579" s="38"/>
    </row>
    <row r="580" s="39" customFormat="1" ht="12.75">
      <c r="B580" s="38"/>
    </row>
    <row r="581" s="39" customFormat="1" ht="12.75">
      <c r="B581" s="38"/>
    </row>
    <row r="582" s="39" customFormat="1" ht="12.75">
      <c r="B582" s="38"/>
    </row>
    <row r="583" s="39" customFormat="1" ht="12.75">
      <c r="B583" s="38"/>
    </row>
    <row r="584" s="39" customFormat="1" ht="12.75">
      <c r="B584" s="38"/>
    </row>
    <row r="585" s="39" customFormat="1" ht="12.75">
      <c r="B585" s="38"/>
    </row>
    <row r="586" s="39" customFormat="1" ht="12.75">
      <c r="B586" s="38"/>
    </row>
    <row r="587" s="39" customFormat="1" ht="12.75">
      <c r="B587" s="38"/>
    </row>
    <row r="588" s="39" customFormat="1" ht="12.75">
      <c r="B588" s="38"/>
    </row>
    <row r="589" s="39" customFormat="1" ht="12.75">
      <c r="B589" s="38"/>
    </row>
    <row r="590" s="39" customFormat="1" ht="12.75">
      <c r="B590" s="38"/>
    </row>
    <row r="591" s="39" customFormat="1" ht="12.75">
      <c r="B591" s="38"/>
    </row>
    <row r="592" s="39" customFormat="1" ht="12.75">
      <c r="B592" s="38"/>
    </row>
    <row r="593" s="39" customFormat="1" ht="12.75">
      <c r="B593" s="38"/>
    </row>
    <row r="594" s="39" customFormat="1" ht="12.75">
      <c r="B594" s="38"/>
    </row>
    <row r="595" s="39" customFormat="1" ht="12.75">
      <c r="B595" s="38"/>
    </row>
    <row r="596" s="39" customFormat="1" ht="12.75">
      <c r="B596" s="38"/>
    </row>
    <row r="597" s="39" customFormat="1" ht="12.75">
      <c r="B597" s="38"/>
    </row>
    <row r="598" s="39" customFormat="1" ht="12.75">
      <c r="B598" s="38"/>
    </row>
    <row r="599" s="39" customFormat="1" ht="12.75">
      <c r="B599" s="38"/>
    </row>
    <row r="600" s="39" customFormat="1" ht="12.75">
      <c r="B600" s="38"/>
    </row>
    <row r="601" s="39" customFormat="1" ht="12.75">
      <c r="B601" s="38"/>
    </row>
    <row r="602" s="39" customFormat="1" ht="12.75">
      <c r="B602" s="38"/>
    </row>
    <row r="603" s="39" customFormat="1" ht="12.75">
      <c r="B603" s="38"/>
    </row>
    <row r="604" s="39" customFormat="1" ht="12.75">
      <c r="B604" s="38"/>
    </row>
    <row r="605" s="39" customFormat="1" ht="12.75">
      <c r="B605" s="38"/>
    </row>
    <row r="606" s="39" customFormat="1" ht="12.75">
      <c r="B606" s="38"/>
    </row>
    <row r="607" s="39" customFormat="1" ht="12.75">
      <c r="B607" s="38"/>
    </row>
    <row r="608" s="39" customFormat="1" ht="12.75">
      <c r="B608" s="38"/>
    </row>
    <row r="609" s="39" customFormat="1" ht="12.75">
      <c r="B609" s="38"/>
    </row>
    <row r="610" s="39" customFormat="1" ht="12.75">
      <c r="B610" s="38"/>
    </row>
    <row r="611" s="39" customFormat="1" ht="12.75">
      <c r="B611" s="38"/>
    </row>
    <row r="612" s="39" customFormat="1" ht="12.75">
      <c r="B612" s="38"/>
    </row>
    <row r="613" s="39" customFormat="1" ht="12.75">
      <c r="B613" s="38"/>
    </row>
    <row r="614" s="39" customFormat="1" ht="12.75">
      <c r="B614" s="38"/>
    </row>
    <row r="615" s="39" customFormat="1" ht="12.75">
      <c r="B615" s="38"/>
    </row>
    <row r="616" s="39" customFormat="1" ht="12.75">
      <c r="B616" s="38"/>
    </row>
    <row r="617" s="39" customFormat="1" ht="12.75">
      <c r="B617" s="38"/>
    </row>
    <row r="618" s="39" customFormat="1" ht="12.75">
      <c r="B618" s="38"/>
    </row>
    <row r="619" s="39" customFormat="1" ht="12.75">
      <c r="B619" s="38"/>
    </row>
    <row r="620" s="39" customFormat="1" ht="12.75">
      <c r="B620" s="38"/>
    </row>
    <row r="621" s="39" customFormat="1" ht="12.75">
      <c r="B621" s="38"/>
    </row>
    <row r="622" s="39" customFormat="1" ht="12.75">
      <c r="B622" s="38"/>
    </row>
    <row r="623" s="39" customFormat="1" ht="12.75">
      <c r="B623" s="38"/>
    </row>
    <row r="624" s="39" customFormat="1" ht="12.75">
      <c r="B624" s="38"/>
    </row>
    <row r="625" s="39" customFormat="1" ht="12.75">
      <c r="B625" s="38"/>
    </row>
    <row r="626" s="39" customFormat="1" ht="12.75">
      <c r="B626" s="38"/>
    </row>
    <row r="627" s="39" customFormat="1" ht="12.75">
      <c r="B627" s="38"/>
    </row>
    <row r="628" s="39" customFormat="1" ht="12.75">
      <c r="B628" s="38"/>
    </row>
    <row r="629" s="39" customFormat="1" ht="12.75">
      <c r="B629" s="38"/>
    </row>
    <row r="630" s="39" customFormat="1" ht="12.75">
      <c r="B630" s="38"/>
    </row>
    <row r="631" s="39" customFormat="1" ht="12.75">
      <c r="B631" s="38"/>
    </row>
    <row r="632" s="39" customFormat="1" ht="12.75">
      <c r="B632" s="38"/>
    </row>
    <row r="633" s="39" customFormat="1" ht="12.75">
      <c r="B633" s="38"/>
    </row>
    <row r="634" s="39" customFormat="1" ht="12.75">
      <c r="B634" s="38"/>
    </row>
    <row r="635" s="39" customFormat="1" ht="12.75">
      <c r="B635" s="38"/>
    </row>
    <row r="636" s="39" customFormat="1" ht="12.75">
      <c r="B636" s="38"/>
    </row>
    <row r="637" s="39" customFormat="1" ht="12.75">
      <c r="B637" s="38"/>
    </row>
    <row r="638" s="39" customFormat="1" ht="12.75">
      <c r="B638" s="38"/>
    </row>
    <row r="639" s="39" customFormat="1" ht="12.75">
      <c r="B639" s="38"/>
    </row>
    <row r="640" s="39" customFormat="1" ht="12.75">
      <c r="B640" s="38"/>
    </row>
    <row r="641" s="39" customFormat="1" ht="12.75">
      <c r="B641" s="38"/>
    </row>
    <row r="642" s="39" customFormat="1" ht="12.75">
      <c r="B642" s="38"/>
    </row>
    <row r="643" s="39" customFormat="1" ht="12.75">
      <c r="B643" s="38"/>
    </row>
    <row r="644" s="39" customFormat="1" ht="12.75">
      <c r="B644" s="38"/>
    </row>
    <row r="645" s="39" customFormat="1" ht="12.75">
      <c r="B645" s="38"/>
    </row>
    <row r="646" s="39" customFormat="1" ht="12.75">
      <c r="B646" s="38"/>
    </row>
    <row r="647" s="39" customFormat="1" ht="12.75">
      <c r="B647" s="38"/>
    </row>
    <row r="648" s="39" customFormat="1" ht="12.75">
      <c r="B648" s="38"/>
    </row>
    <row r="649" s="39" customFormat="1" ht="12.75">
      <c r="B649" s="38"/>
    </row>
    <row r="650" s="39" customFormat="1" ht="12.75">
      <c r="B650" s="38"/>
    </row>
    <row r="651" s="39" customFormat="1" ht="12.75">
      <c r="B651" s="38"/>
    </row>
    <row r="652" s="39" customFormat="1" ht="12.75">
      <c r="B652" s="38"/>
    </row>
    <row r="653" s="39" customFormat="1" ht="12.75">
      <c r="B653" s="38"/>
    </row>
    <row r="654" s="39" customFormat="1" ht="12.75">
      <c r="B654" s="38"/>
    </row>
    <row r="655" s="39" customFormat="1" ht="12.75">
      <c r="B655" s="38"/>
    </row>
    <row r="656" s="39" customFormat="1" ht="12.75">
      <c r="B656" s="38"/>
    </row>
    <row r="657" s="39" customFormat="1" ht="12.75">
      <c r="B657" s="38"/>
    </row>
    <row r="658" s="39" customFormat="1" ht="12.75">
      <c r="B658" s="38"/>
    </row>
    <row r="659" s="39" customFormat="1" ht="12.75">
      <c r="B659" s="38"/>
    </row>
    <row r="660" s="39" customFormat="1" ht="12.75">
      <c r="B660" s="38"/>
    </row>
    <row r="661" s="39" customFormat="1" ht="12.75">
      <c r="B661" s="38"/>
    </row>
    <row r="662" s="39" customFormat="1" ht="12.75">
      <c r="B662" s="38"/>
    </row>
    <row r="663" s="39" customFormat="1" ht="12.75">
      <c r="B663" s="38"/>
    </row>
    <row r="664" s="39" customFormat="1" ht="12.75">
      <c r="B664" s="38"/>
    </row>
    <row r="665" s="39" customFormat="1" ht="12.75">
      <c r="B665" s="38"/>
    </row>
    <row r="666" s="39" customFormat="1" ht="12.75">
      <c r="B666" s="38"/>
    </row>
    <row r="667" s="39" customFormat="1" ht="12.75">
      <c r="B667" s="38"/>
    </row>
    <row r="668" s="39" customFormat="1" ht="12.75">
      <c r="B668" s="38"/>
    </row>
    <row r="669" s="39" customFormat="1" ht="12.75">
      <c r="B669" s="38"/>
    </row>
    <row r="670" s="39" customFormat="1" ht="12.75">
      <c r="B670" s="38"/>
    </row>
    <row r="671" s="39" customFormat="1" ht="12.75">
      <c r="B671" s="38"/>
    </row>
    <row r="672" s="39" customFormat="1" ht="12.75">
      <c r="B672" s="38"/>
    </row>
    <row r="673" s="39" customFormat="1" ht="12.75">
      <c r="B673" s="38"/>
    </row>
    <row r="674" s="39" customFormat="1" ht="12.75">
      <c r="B674" s="38"/>
    </row>
    <row r="675" s="39" customFormat="1" ht="12.75">
      <c r="B675" s="38"/>
    </row>
    <row r="676" s="39" customFormat="1" ht="12.75">
      <c r="B676" s="38"/>
    </row>
    <row r="677" s="39" customFormat="1" ht="12.75">
      <c r="B677" s="38"/>
    </row>
    <row r="678" s="39" customFormat="1" ht="12.75">
      <c r="B678" s="38"/>
    </row>
    <row r="679" s="39" customFormat="1" ht="12.75">
      <c r="B679" s="38"/>
    </row>
    <row r="680" s="39" customFormat="1" ht="12.75">
      <c r="B680" s="38"/>
    </row>
    <row r="681" s="39" customFormat="1" ht="12.75">
      <c r="B681" s="38"/>
    </row>
    <row r="682" s="39" customFormat="1" ht="12.75">
      <c r="B682" s="38"/>
    </row>
    <row r="683" s="39" customFormat="1" ht="12.75">
      <c r="B683" s="38"/>
    </row>
    <row r="684" s="39" customFormat="1" ht="12.75">
      <c r="B684" s="38"/>
    </row>
    <row r="685" s="39" customFormat="1" ht="12.75">
      <c r="B685" s="38"/>
    </row>
    <row r="686" s="39" customFormat="1" ht="12.75">
      <c r="B686" s="38"/>
    </row>
    <row r="687" s="39" customFormat="1" ht="12.75">
      <c r="B687" s="38"/>
    </row>
    <row r="688" s="39" customFormat="1" ht="12.75">
      <c r="B688" s="38"/>
    </row>
    <row r="689" s="39" customFormat="1" ht="12.75">
      <c r="B689" s="38"/>
    </row>
    <row r="690" s="39" customFormat="1" ht="12.75">
      <c r="B690" s="38"/>
    </row>
    <row r="691" s="39" customFormat="1" ht="12.75">
      <c r="B691" s="38"/>
    </row>
    <row r="692" s="39" customFormat="1" ht="12.75">
      <c r="B692" s="38"/>
    </row>
    <row r="693" s="39" customFormat="1" ht="12.75">
      <c r="B693" s="38"/>
    </row>
    <row r="694" s="39" customFormat="1" ht="12.75">
      <c r="B694" s="38"/>
    </row>
    <row r="695" s="39" customFormat="1" ht="12.75">
      <c r="B695" s="38"/>
    </row>
    <row r="696" s="39" customFormat="1" ht="12.75">
      <c r="B696" s="38"/>
    </row>
    <row r="697" s="39" customFormat="1" ht="12.75">
      <c r="B697" s="38"/>
    </row>
    <row r="698" s="39" customFormat="1" ht="12.75">
      <c r="B698" s="38"/>
    </row>
    <row r="699" s="39" customFormat="1" ht="12.75">
      <c r="B699" s="38"/>
    </row>
    <row r="700" s="39" customFormat="1" ht="12.75">
      <c r="B700" s="38"/>
    </row>
    <row r="701" s="39" customFormat="1" ht="12.75">
      <c r="B701" s="38"/>
    </row>
    <row r="702" s="39" customFormat="1" ht="12.75">
      <c r="B702" s="38"/>
    </row>
    <row r="703" s="39" customFormat="1" ht="12.75">
      <c r="B703" s="38"/>
    </row>
    <row r="704" s="39" customFormat="1" ht="12.75">
      <c r="B704" s="38"/>
    </row>
    <row r="705" s="39" customFormat="1" ht="12.75">
      <c r="B705" s="38"/>
    </row>
    <row r="706" s="39" customFormat="1" ht="12.75">
      <c r="B706" s="38"/>
    </row>
    <row r="707" s="39" customFormat="1" ht="12.75">
      <c r="B707" s="38"/>
    </row>
    <row r="708" s="39" customFormat="1" ht="12.75">
      <c r="B708" s="38"/>
    </row>
    <row r="709" s="39" customFormat="1" ht="12.75">
      <c r="B709" s="38"/>
    </row>
    <row r="710" s="39" customFormat="1" ht="12.75">
      <c r="B710" s="38"/>
    </row>
    <row r="711" s="39" customFormat="1" ht="12.75">
      <c r="B711" s="38"/>
    </row>
    <row r="712" s="39" customFormat="1" ht="12.75">
      <c r="B712" s="38"/>
    </row>
    <row r="713" s="39" customFormat="1" ht="12.75">
      <c r="B713" s="38"/>
    </row>
    <row r="714" s="39" customFormat="1" ht="12.75">
      <c r="B714" s="38"/>
    </row>
    <row r="715" s="39" customFormat="1" ht="12.75">
      <c r="B715" s="38"/>
    </row>
    <row r="716" s="39" customFormat="1" ht="12.75">
      <c r="B716" s="38"/>
    </row>
    <row r="717" s="39" customFormat="1" ht="12.75">
      <c r="B717" s="38"/>
    </row>
    <row r="718" s="39" customFormat="1" ht="12.75">
      <c r="B718" s="38"/>
    </row>
    <row r="719" s="39" customFormat="1" ht="12.75">
      <c r="B719" s="38"/>
    </row>
    <row r="720" s="39" customFormat="1" ht="12.75">
      <c r="B720" s="38"/>
    </row>
    <row r="721" s="39" customFormat="1" ht="12.75">
      <c r="B721" s="38"/>
    </row>
    <row r="722" s="39" customFormat="1" ht="12.75">
      <c r="B722" s="38"/>
    </row>
    <row r="723" s="39" customFormat="1" ht="12.75">
      <c r="B723" s="38"/>
    </row>
    <row r="724" s="39" customFormat="1" ht="12.75">
      <c r="B724" s="38"/>
    </row>
    <row r="725" s="39" customFormat="1" ht="12.75">
      <c r="B725" s="38"/>
    </row>
    <row r="726" s="39" customFormat="1" ht="12.75">
      <c r="B726" s="38"/>
    </row>
    <row r="727" s="39" customFormat="1" ht="12.75">
      <c r="B727" s="38"/>
    </row>
    <row r="728" s="39" customFormat="1" ht="12.75">
      <c r="B728" s="38"/>
    </row>
    <row r="729" s="39" customFormat="1" ht="12.75">
      <c r="B729" s="38"/>
    </row>
    <row r="730" s="39" customFormat="1" ht="12.75">
      <c r="B730" s="38"/>
    </row>
    <row r="731" s="39" customFormat="1" ht="12.75">
      <c r="B731" s="38"/>
    </row>
    <row r="732" s="39" customFormat="1" ht="12.75">
      <c r="B732" s="38"/>
    </row>
    <row r="733" s="39" customFormat="1" ht="12.75">
      <c r="B733" s="38"/>
    </row>
    <row r="734" s="39" customFormat="1" ht="12.75">
      <c r="B734" s="38"/>
    </row>
    <row r="735" s="39" customFormat="1" ht="12.75">
      <c r="B735" s="38"/>
    </row>
    <row r="736" s="39" customFormat="1" ht="12.75">
      <c r="B736" s="38"/>
    </row>
    <row r="737" s="39" customFormat="1" ht="12.75">
      <c r="B737" s="38"/>
    </row>
    <row r="738" s="39" customFormat="1" ht="12.75">
      <c r="B738" s="38"/>
    </row>
    <row r="739" s="39" customFormat="1" ht="12.75">
      <c r="B739" s="38"/>
    </row>
    <row r="740" s="39" customFormat="1" ht="12.75">
      <c r="B740" s="38"/>
    </row>
    <row r="741" s="39" customFormat="1" ht="12.75">
      <c r="B741" s="38"/>
    </row>
    <row r="742" s="39" customFormat="1" ht="12.75">
      <c r="B742" s="38"/>
    </row>
    <row r="743" s="39" customFormat="1" ht="12.75">
      <c r="B743" s="38"/>
    </row>
    <row r="744" s="39" customFormat="1" ht="12.75">
      <c r="B744" s="38"/>
    </row>
    <row r="745" s="39" customFormat="1" ht="12.75">
      <c r="B745" s="38"/>
    </row>
    <row r="746" s="39" customFormat="1" ht="12.75">
      <c r="B746" s="38"/>
    </row>
    <row r="747" s="39" customFormat="1" ht="12.75">
      <c r="B747" s="38"/>
    </row>
    <row r="748" s="39" customFormat="1" ht="12.75">
      <c r="B748" s="38"/>
    </row>
    <row r="749" s="39" customFormat="1" ht="12.75">
      <c r="B749" s="38"/>
    </row>
    <row r="750" s="39" customFormat="1" ht="12.75">
      <c r="B750" s="38"/>
    </row>
    <row r="751" s="39" customFormat="1" ht="12.75">
      <c r="B751" s="38"/>
    </row>
    <row r="752" s="39" customFormat="1" ht="12.75">
      <c r="B752" s="38"/>
    </row>
    <row r="753" s="39" customFormat="1" ht="12.75">
      <c r="B753" s="38"/>
    </row>
    <row r="754" s="39" customFormat="1" ht="12.75">
      <c r="B754" s="38"/>
    </row>
    <row r="755" s="39" customFormat="1" ht="12.75">
      <c r="B755" s="38"/>
    </row>
    <row r="756" s="39" customFormat="1" ht="12.75">
      <c r="B756" s="38"/>
    </row>
    <row r="757" s="39" customFormat="1" ht="12.75">
      <c r="B757" s="38"/>
    </row>
    <row r="758" s="39" customFormat="1" ht="12.75">
      <c r="B758" s="38"/>
    </row>
    <row r="759" s="39" customFormat="1" ht="12.75">
      <c r="B759" s="38"/>
    </row>
    <row r="760" s="39" customFormat="1" ht="12.75">
      <c r="B760" s="38"/>
    </row>
    <row r="761" s="39" customFormat="1" ht="12.75">
      <c r="B761" s="38"/>
    </row>
    <row r="762" s="39" customFormat="1" ht="12.75">
      <c r="B762" s="38"/>
    </row>
    <row r="763" s="39" customFormat="1" ht="12.75">
      <c r="B763" s="38"/>
    </row>
    <row r="764" s="39" customFormat="1" ht="12.75">
      <c r="B764" s="38"/>
    </row>
    <row r="765" s="39" customFormat="1" ht="12.75">
      <c r="B765" s="38"/>
    </row>
    <row r="766" s="39" customFormat="1" ht="12.75">
      <c r="B766" s="38"/>
    </row>
    <row r="767" s="39" customFormat="1" ht="12.75">
      <c r="B767" s="38"/>
    </row>
    <row r="768" s="39" customFormat="1" ht="12.75">
      <c r="B768" s="38"/>
    </row>
    <row r="769" s="39" customFormat="1" ht="12.75">
      <c r="B769" s="38"/>
    </row>
    <row r="770" s="39" customFormat="1" ht="12.75">
      <c r="B770" s="38"/>
    </row>
    <row r="771" s="39" customFormat="1" ht="12.75">
      <c r="B771" s="38"/>
    </row>
    <row r="772" s="39" customFormat="1" ht="12.75">
      <c r="B772" s="38"/>
    </row>
    <row r="773" s="39" customFormat="1" ht="12.75">
      <c r="B773" s="38"/>
    </row>
    <row r="774" s="39" customFormat="1" ht="12.75">
      <c r="B774" s="38"/>
    </row>
    <row r="775" s="39" customFormat="1" ht="12.75">
      <c r="B775" s="38"/>
    </row>
    <row r="776" s="39" customFormat="1" ht="12.75">
      <c r="B776" s="38"/>
    </row>
    <row r="777" s="39" customFormat="1" ht="12.75">
      <c r="B777" s="38"/>
    </row>
    <row r="778" s="39" customFormat="1" ht="12.75">
      <c r="B778" s="38"/>
    </row>
    <row r="779" s="39" customFormat="1" ht="12.75">
      <c r="B779" s="38"/>
    </row>
    <row r="780" s="39" customFormat="1" ht="12.75">
      <c r="B780" s="38"/>
    </row>
    <row r="781" s="39" customFormat="1" ht="12.75">
      <c r="B781" s="38"/>
    </row>
    <row r="782" s="39" customFormat="1" ht="12.75">
      <c r="B782" s="38"/>
    </row>
    <row r="783" s="39" customFormat="1" ht="12.75">
      <c r="B783" s="38"/>
    </row>
    <row r="784" s="39" customFormat="1" ht="12.75">
      <c r="B784" s="38"/>
    </row>
    <row r="785" s="39" customFormat="1" ht="12.75">
      <c r="B785" s="38"/>
    </row>
    <row r="786" s="39" customFormat="1" ht="12.75">
      <c r="B786" s="38"/>
    </row>
    <row r="787" s="39" customFormat="1" ht="12.75">
      <c r="B787" s="38"/>
    </row>
    <row r="788" s="39" customFormat="1" ht="12.75">
      <c r="B788" s="38"/>
    </row>
    <row r="789" s="39" customFormat="1" ht="12.75">
      <c r="B789" s="38"/>
    </row>
    <row r="790" s="39" customFormat="1" ht="12.75">
      <c r="B790" s="38"/>
    </row>
    <row r="791" s="39" customFormat="1" ht="12.75">
      <c r="B791" s="38"/>
    </row>
    <row r="792" s="39" customFormat="1" ht="12.75">
      <c r="B792" s="38"/>
    </row>
    <row r="793" s="39" customFormat="1" ht="12.75">
      <c r="B793" s="38"/>
    </row>
    <row r="794" s="39" customFormat="1" ht="12.75">
      <c r="B794" s="38"/>
    </row>
    <row r="795" s="39" customFormat="1" ht="12.75">
      <c r="B795" s="38"/>
    </row>
    <row r="796" s="39" customFormat="1" ht="12.75">
      <c r="B796" s="38"/>
    </row>
    <row r="797" s="39" customFormat="1" ht="12.75">
      <c r="B797" s="38"/>
    </row>
    <row r="798" s="39" customFormat="1" ht="12.75">
      <c r="B798" s="38"/>
    </row>
    <row r="799" s="39" customFormat="1" ht="12.75">
      <c r="B799" s="38"/>
    </row>
    <row r="800" s="39" customFormat="1" ht="12.75">
      <c r="B800" s="38"/>
    </row>
    <row r="801" s="39" customFormat="1" ht="12.75">
      <c r="B801" s="38"/>
    </row>
    <row r="802" s="39" customFormat="1" ht="12.75">
      <c r="B802" s="38"/>
    </row>
    <row r="803" s="39" customFormat="1" ht="12.75">
      <c r="B803" s="38"/>
    </row>
    <row r="804" s="39" customFormat="1" ht="12.75">
      <c r="B804" s="38"/>
    </row>
    <row r="805" s="39" customFormat="1" ht="12.75">
      <c r="B805" s="38"/>
    </row>
    <row r="806" s="39" customFormat="1" ht="12.75">
      <c r="B806" s="38"/>
    </row>
    <row r="807" s="39" customFormat="1" ht="12.75">
      <c r="B807" s="38"/>
    </row>
    <row r="808" s="39" customFormat="1" ht="12.75">
      <c r="B808" s="38"/>
    </row>
    <row r="809" s="39" customFormat="1" ht="12.75">
      <c r="B809" s="38"/>
    </row>
    <row r="810" s="39" customFormat="1" ht="12.75">
      <c r="B810" s="38"/>
    </row>
    <row r="811" s="39" customFormat="1" ht="12.75">
      <c r="B811" s="38"/>
    </row>
    <row r="812" s="39" customFormat="1" ht="12.75">
      <c r="B812" s="38"/>
    </row>
    <row r="813" s="39" customFormat="1" ht="12.75">
      <c r="B813" s="38"/>
    </row>
    <row r="814" s="39" customFormat="1" ht="12.75">
      <c r="B814" s="38"/>
    </row>
    <row r="815" s="39" customFormat="1" ht="12.75">
      <c r="B815" s="38"/>
    </row>
    <row r="816" s="39" customFormat="1" ht="12.75">
      <c r="B816" s="38"/>
    </row>
    <row r="817" s="39" customFormat="1" ht="12.75">
      <c r="B817" s="38"/>
    </row>
    <row r="818" s="39" customFormat="1" ht="12.75">
      <c r="B818" s="38"/>
    </row>
    <row r="819" s="39" customFormat="1" ht="12.75">
      <c r="B819" s="38"/>
    </row>
    <row r="820" s="39" customFormat="1" ht="12.75">
      <c r="B820" s="38"/>
    </row>
    <row r="821" s="39" customFormat="1" ht="12.75">
      <c r="B821" s="38"/>
    </row>
    <row r="822" s="39" customFormat="1" ht="12.75">
      <c r="B822" s="38"/>
    </row>
    <row r="823" s="39" customFormat="1" ht="12.75">
      <c r="B823" s="38"/>
    </row>
    <row r="824" s="39" customFormat="1" ht="12.75">
      <c r="B824" s="38"/>
    </row>
    <row r="825" s="39" customFormat="1" ht="12.75">
      <c r="B825" s="38"/>
    </row>
    <row r="826" s="39" customFormat="1" ht="12.75">
      <c r="B826" s="38"/>
    </row>
    <row r="827" s="39" customFormat="1" ht="12.75">
      <c r="B827" s="38"/>
    </row>
    <row r="828" s="39" customFormat="1" ht="12.75">
      <c r="B828" s="38"/>
    </row>
    <row r="829" s="39" customFormat="1" ht="12.75">
      <c r="B829" s="38"/>
    </row>
    <row r="830" s="39" customFormat="1" ht="12.75">
      <c r="B830" s="38"/>
    </row>
    <row r="831" s="39" customFormat="1" ht="12.75">
      <c r="B831" s="38"/>
    </row>
    <row r="832" s="39" customFormat="1" ht="12.75">
      <c r="B832" s="38"/>
    </row>
    <row r="833" s="39" customFormat="1" ht="12.75">
      <c r="B833" s="38"/>
    </row>
    <row r="834" s="39" customFormat="1" ht="12.75">
      <c r="B834" s="38"/>
    </row>
    <row r="835" s="39" customFormat="1" ht="12.75">
      <c r="B835" s="38"/>
    </row>
    <row r="836" s="39" customFormat="1" ht="12.75">
      <c r="B836" s="38"/>
    </row>
    <row r="837" s="39" customFormat="1" ht="12.75">
      <c r="B837" s="38"/>
    </row>
    <row r="838" s="39" customFormat="1" ht="12.75">
      <c r="B838" s="38"/>
    </row>
    <row r="839" s="39" customFormat="1" ht="12.75">
      <c r="B839" s="38"/>
    </row>
    <row r="840" s="39" customFormat="1" ht="12.75">
      <c r="B840" s="38"/>
    </row>
    <row r="841" s="39" customFormat="1" ht="12.75">
      <c r="B841" s="38"/>
    </row>
    <row r="842" s="39" customFormat="1" ht="12.75">
      <c r="B842" s="38"/>
    </row>
    <row r="843" s="39" customFormat="1" ht="12.75">
      <c r="B843" s="38"/>
    </row>
    <row r="844" s="39" customFormat="1" ht="12.75">
      <c r="B844" s="38"/>
    </row>
    <row r="845" s="39" customFormat="1" ht="12.75">
      <c r="B845" s="38"/>
    </row>
    <row r="846" s="39" customFormat="1" ht="12.75">
      <c r="B846" s="38"/>
    </row>
    <row r="847" s="39" customFormat="1" ht="12.75">
      <c r="B847" s="38"/>
    </row>
    <row r="848" s="39" customFormat="1" ht="12.75">
      <c r="B848" s="38"/>
    </row>
    <row r="849" s="39" customFormat="1" ht="12.75">
      <c r="B849" s="38"/>
    </row>
    <row r="850" s="39" customFormat="1" ht="12.75">
      <c r="B850" s="38"/>
    </row>
    <row r="851" s="39" customFormat="1" ht="12.75">
      <c r="B851" s="38"/>
    </row>
    <row r="852" s="39" customFormat="1" ht="12.75">
      <c r="B852" s="38"/>
    </row>
    <row r="853" s="39" customFormat="1" ht="12.75">
      <c r="B853" s="38"/>
    </row>
    <row r="854" s="39" customFormat="1" ht="12.75">
      <c r="B854" s="38"/>
    </row>
    <row r="855" s="39" customFormat="1" ht="12.75">
      <c r="B855" s="38"/>
    </row>
    <row r="856" s="39" customFormat="1" ht="12.75">
      <c r="B856" s="38"/>
    </row>
    <row r="857" s="39" customFormat="1" ht="12.75">
      <c r="B857" s="38"/>
    </row>
    <row r="858" s="39" customFormat="1" ht="12.75">
      <c r="B858" s="38"/>
    </row>
    <row r="859" s="39" customFormat="1" ht="12.75">
      <c r="B859" s="38"/>
    </row>
    <row r="860" s="39" customFormat="1" ht="12.75">
      <c r="B860" s="38"/>
    </row>
    <row r="861" s="39" customFormat="1" ht="12.75">
      <c r="B861" s="38"/>
    </row>
    <row r="862" s="39" customFormat="1" ht="12.75">
      <c r="B862" s="38"/>
    </row>
    <row r="863" s="39" customFormat="1" ht="12.75">
      <c r="B863" s="38"/>
    </row>
    <row r="864" s="39" customFormat="1" ht="12.75">
      <c r="B864" s="38"/>
    </row>
    <row r="865" s="39" customFormat="1" ht="12.75">
      <c r="B865" s="38"/>
    </row>
    <row r="866" s="39" customFormat="1" ht="12.75">
      <c r="B866" s="38"/>
    </row>
    <row r="867" s="39" customFormat="1" ht="12.75">
      <c r="B867" s="38"/>
    </row>
    <row r="868" s="39" customFormat="1" ht="12.75">
      <c r="B868" s="38"/>
    </row>
    <row r="869" s="39" customFormat="1" ht="12.75">
      <c r="B869" s="38"/>
    </row>
    <row r="870" s="39" customFormat="1" ht="12.75">
      <c r="B870" s="38"/>
    </row>
    <row r="871" s="39" customFormat="1" ht="12.75">
      <c r="B871" s="38"/>
    </row>
    <row r="872" s="39" customFormat="1" ht="12.75">
      <c r="B872" s="38"/>
    </row>
    <row r="873" s="39" customFormat="1" ht="12.75">
      <c r="B873" s="38"/>
    </row>
    <row r="874" s="39" customFormat="1" ht="12.75">
      <c r="B874" s="38"/>
    </row>
    <row r="875" s="39" customFormat="1" ht="12.75">
      <c r="B875" s="38"/>
    </row>
    <row r="876" s="39" customFormat="1" ht="12.75">
      <c r="B876" s="38"/>
    </row>
    <row r="877" s="39" customFormat="1" ht="12.75">
      <c r="B877" s="38"/>
    </row>
    <row r="878" s="39" customFormat="1" ht="12.75">
      <c r="B878" s="38"/>
    </row>
    <row r="879" s="39" customFormat="1" ht="12.75">
      <c r="B879" s="38"/>
    </row>
    <row r="880" s="39" customFormat="1" ht="12.75">
      <c r="B880" s="38"/>
    </row>
    <row r="881" s="39" customFormat="1" ht="12.75">
      <c r="B881" s="38"/>
    </row>
    <row r="882" s="39" customFormat="1" ht="12.75">
      <c r="B882" s="38"/>
    </row>
    <row r="883" s="39" customFormat="1" ht="12.75">
      <c r="B883" s="38"/>
    </row>
    <row r="884" s="39" customFormat="1" ht="12.75">
      <c r="B884" s="38"/>
    </row>
    <row r="885" s="39" customFormat="1" ht="12.75">
      <c r="B885" s="38"/>
    </row>
    <row r="886" s="39" customFormat="1" ht="12.75">
      <c r="B886" s="38"/>
    </row>
    <row r="887" s="39" customFormat="1" ht="12.75">
      <c r="B887" s="38"/>
    </row>
    <row r="888" s="39" customFormat="1" ht="12.75">
      <c r="B888" s="38"/>
    </row>
    <row r="889" s="39" customFormat="1" ht="12.75">
      <c r="B889" s="38"/>
    </row>
    <row r="890" s="39" customFormat="1" ht="12.75">
      <c r="B890" s="38"/>
    </row>
    <row r="891" s="39" customFormat="1" ht="12.75">
      <c r="B891" s="38"/>
    </row>
    <row r="892" s="39" customFormat="1" ht="12.75">
      <c r="B892" s="38"/>
    </row>
    <row r="893" s="39" customFormat="1" ht="12.75">
      <c r="B893" s="38"/>
    </row>
    <row r="894" s="39" customFormat="1" ht="12.75">
      <c r="B894" s="38"/>
    </row>
    <row r="895" s="39" customFormat="1" ht="12.75">
      <c r="B895" s="38"/>
    </row>
    <row r="896" s="39" customFormat="1" ht="12.75">
      <c r="B896" s="38"/>
    </row>
    <row r="897" s="39" customFormat="1" ht="12.75">
      <c r="B897" s="38"/>
    </row>
    <row r="898" s="39" customFormat="1" ht="12.75">
      <c r="B898" s="38"/>
    </row>
    <row r="899" s="39" customFormat="1" ht="12.75">
      <c r="B899" s="38"/>
    </row>
    <row r="900" s="39" customFormat="1" ht="12.75">
      <c r="B900" s="38"/>
    </row>
    <row r="901" s="39" customFormat="1" ht="12.75">
      <c r="B901" s="38"/>
    </row>
    <row r="902" s="39" customFormat="1" ht="12.75">
      <c r="B902" s="38"/>
    </row>
    <row r="903" s="39" customFormat="1" ht="12.75">
      <c r="B903" s="38"/>
    </row>
    <row r="904" s="39" customFormat="1" ht="12.75">
      <c r="B904" s="38"/>
    </row>
    <row r="905" s="39" customFormat="1" ht="12.75">
      <c r="B905" s="38"/>
    </row>
    <row r="906" s="39" customFormat="1" ht="12.75">
      <c r="B906" s="38"/>
    </row>
    <row r="907" s="39" customFormat="1" ht="12.75">
      <c r="B907" s="38"/>
    </row>
    <row r="908" s="39" customFormat="1" ht="12.75">
      <c r="B908" s="38"/>
    </row>
    <row r="909" s="39" customFormat="1" ht="12.75">
      <c r="B909" s="38"/>
    </row>
    <row r="910" s="39" customFormat="1" ht="12.75">
      <c r="B910" s="38"/>
    </row>
    <row r="911" s="39" customFormat="1" ht="12.75">
      <c r="B911" s="38"/>
    </row>
    <row r="912" s="39" customFormat="1" ht="12.75">
      <c r="B912" s="38"/>
    </row>
    <row r="913" s="39" customFormat="1" ht="12.75">
      <c r="B913" s="38"/>
    </row>
    <row r="914" s="39" customFormat="1" ht="12.75">
      <c r="B914" s="38"/>
    </row>
    <row r="915" s="39" customFormat="1" ht="12.75">
      <c r="B915" s="38"/>
    </row>
    <row r="916" s="39" customFormat="1" ht="12.75">
      <c r="B916" s="38"/>
    </row>
    <row r="917" s="39" customFormat="1" ht="12.75">
      <c r="B917" s="38"/>
    </row>
    <row r="918" s="39" customFormat="1" ht="12.75">
      <c r="B918" s="38"/>
    </row>
    <row r="919" s="39" customFormat="1" ht="12.75">
      <c r="B919" s="38"/>
    </row>
    <row r="920" s="39" customFormat="1" ht="12.75">
      <c r="B920" s="38"/>
    </row>
    <row r="921" s="39" customFormat="1" ht="12.75">
      <c r="B921" s="38"/>
    </row>
    <row r="922" s="39" customFormat="1" ht="12.75">
      <c r="B922" s="38"/>
    </row>
    <row r="923" s="39" customFormat="1" ht="12.75">
      <c r="B923" s="38"/>
    </row>
    <row r="924" s="39" customFormat="1" ht="12.75">
      <c r="B924" s="38"/>
    </row>
    <row r="925" s="39" customFormat="1" ht="12.75">
      <c r="B925" s="38"/>
    </row>
    <row r="926" s="39" customFormat="1" ht="12.75">
      <c r="B926" s="38"/>
    </row>
    <row r="927" s="39" customFormat="1" ht="12.75">
      <c r="B927" s="38"/>
    </row>
    <row r="928" s="39" customFormat="1" ht="12.75">
      <c r="B928" s="38"/>
    </row>
    <row r="929" s="39" customFormat="1" ht="12.75">
      <c r="B929" s="38"/>
    </row>
    <row r="930" s="39" customFormat="1" ht="12.75">
      <c r="B930" s="38"/>
    </row>
    <row r="931" s="39" customFormat="1" ht="12.75">
      <c r="B931" s="38"/>
    </row>
    <row r="932" s="39" customFormat="1" ht="12.75">
      <c r="B932" s="38"/>
    </row>
    <row r="933" s="39" customFormat="1" ht="12.75">
      <c r="B933" s="38"/>
    </row>
    <row r="934" s="39" customFormat="1" ht="12.75">
      <c r="B934" s="38"/>
    </row>
    <row r="935" s="39" customFormat="1" ht="12.75">
      <c r="B935" s="38"/>
    </row>
    <row r="936" s="39" customFormat="1" ht="12.75">
      <c r="B936" s="38"/>
    </row>
    <row r="937" s="39" customFormat="1" ht="12.75">
      <c r="B937" s="38"/>
    </row>
    <row r="938" s="39" customFormat="1" ht="12.75">
      <c r="B938" s="38"/>
    </row>
    <row r="939" s="39" customFormat="1" ht="12.75">
      <c r="B939" s="38"/>
    </row>
    <row r="940" s="39" customFormat="1" ht="12.75">
      <c r="B940" s="38"/>
    </row>
    <row r="941" s="39" customFormat="1" ht="12.75">
      <c r="B941" s="38"/>
    </row>
    <row r="942" s="39" customFormat="1" ht="12.75">
      <c r="B942" s="38"/>
    </row>
    <row r="943" s="39" customFormat="1" ht="12.75">
      <c r="B943" s="38"/>
    </row>
    <row r="944" s="39" customFormat="1" ht="12.75">
      <c r="B944" s="38"/>
    </row>
    <row r="945" s="39" customFormat="1" ht="12.75">
      <c r="B945" s="38"/>
    </row>
    <row r="946" s="39" customFormat="1" ht="12.75">
      <c r="B946" s="38"/>
    </row>
    <row r="947" s="39" customFormat="1" ht="12.75">
      <c r="B947" s="38"/>
    </row>
    <row r="948" s="39" customFormat="1" ht="12.75">
      <c r="B948" s="38"/>
    </row>
    <row r="949" s="39" customFormat="1" ht="12.75">
      <c r="B949" s="38"/>
    </row>
    <row r="950" s="39" customFormat="1" ht="12.75">
      <c r="B950" s="38"/>
    </row>
    <row r="951" s="39" customFormat="1" ht="12.75">
      <c r="B951" s="38"/>
    </row>
    <row r="952" s="39" customFormat="1" ht="12.75">
      <c r="B952" s="38"/>
    </row>
    <row r="953" s="39" customFormat="1" ht="12.75">
      <c r="B953" s="38"/>
    </row>
    <row r="954" s="39" customFormat="1" ht="12.75">
      <c r="B954" s="38"/>
    </row>
    <row r="955" s="39" customFormat="1" ht="12.75">
      <c r="B955" s="38"/>
    </row>
    <row r="956" s="39" customFormat="1" ht="12.75">
      <c r="B956" s="38"/>
    </row>
    <row r="957" s="39" customFormat="1" ht="12.75">
      <c r="B957" s="38"/>
    </row>
    <row r="958" s="39" customFormat="1" ht="12.75">
      <c r="B958" s="38"/>
    </row>
    <row r="959" s="39" customFormat="1" ht="12.75">
      <c r="B959" s="38"/>
    </row>
    <row r="960" s="39" customFormat="1" ht="12.75">
      <c r="B960" s="38"/>
    </row>
    <row r="961" s="39" customFormat="1" ht="12.75">
      <c r="B961" s="38"/>
    </row>
    <row r="962" s="39" customFormat="1" ht="12.75">
      <c r="B962" s="38"/>
    </row>
    <row r="963" s="39" customFormat="1" ht="12.75">
      <c r="B963" s="38"/>
    </row>
    <row r="964" s="39" customFormat="1" ht="12.75">
      <c r="B964" s="38"/>
    </row>
    <row r="965" s="39" customFormat="1" ht="12.75">
      <c r="B965" s="38"/>
    </row>
    <row r="966" s="39" customFormat="1" ht="12.75">
      <c r="B966" s="38"/>
    </row>
    <row r="967" s="39" customFormat="1" ht="12.75">
      <c r="B967" s="38"/>
    </row>
    <row r="968" s="39" customFormat="1" ht="12.75">
      <c r="B968" s="38"/>
    </row>
    <row r="969" s="39" customFormat="1" ht="12.75">
      <c r="B969" s="38"/>
    </row>
    <row r="970" s="39" customFormat="1" ht="12.75">
      <c r="B970" s="38"/>
    </row>
    <row r="971" s="39" customFormat="1" ht="12.75">
      <c r="B971" s="38"/>
    </row>
    <row r="972" s="39" customFormat="1" ht="12.75">
      <c r="B972" s="38"/>
    </row>
    <row r="973" s="39" customFormat="1" ht="12.75">
      <c r="B973" s="38"/>
    </row>
    <row r="974" s="39" customFormat="1" ht="12.75">
      <c r="B974" s="38"/>
    </row>
    <row r="975" s="39" customFormat="1" ht="12.75">
      <c r="B975" s="38"/>
    </row>
    <row r="976" s="39" customFormat="1" ht="12.75">
      <c r="B976" s="38"/>
    </row>
    <row r="977" s="39" customFormat="1" ht="12.75">
      <c r="B977" s="38"/>
    </row>
    <row r="978" s="39" customFormat="1" ht="12.75">
      <c r="B978" s="38"/>
    </row>
    <row r="979" s="39" customFormat="1" ht="12.75">
      <c r="B979" s="38"/>
    </row>
    <row r="980" s="39" customFormat="1" ht="12.75">
      <c r="B980" s="38"/>
    </row>
    <row r="981" s="39" customFormat="1" ht="12.75">
      <c r="B981" s="38"/>
    </row>
    <row r="982" s="39" customFormat="1" ht="12.75">
      <c r="B982" s="38"/>
    </row>
    <row r="983" s="39" customFormat="1" ht="12.75">
      <c r="B983" s="38"/>
    </row>
    <row r="984" s="39" customFormat="1" ht="12.75">
      <c r="B984" s="38"/>
    </row>
    <row r="985" s="39" customFormat="1" ht="12.75">
      <c r="B985" s="38"/>
    </row>
    <row r="986" s="39" customFormat="1" ht="12.75">
      <c r="B986" s="38"/>
    </row>
    <row r="987" s="39" customFormat="1" ht="12.75">
      <c r="B987" s="38"/>
    </row>
    <row r="988" s="39" customFormat="1" ht="12.75">
      <c r="B988" s="38"/>
    </row>
    <row r="989" s="39" customFormat="1" ht="12.75">
      <c r="B989" s="38"/>
    </row>
    <row r="990" s="39" customFormat="1" ht="12.75">
      <c r="B990" s="38"/>
    </row>
    <row r="991" s="39" customFormat="1" ht="12.75">
      <c r="B991" s="38"/>
    </row>
    <row r="992" s="39" customFormat="1" ht="12.75">
      <c r="B992" s="38"/>
    </row>
    <row r="993" s="39" customFormat="1" ht="12.75">
      <c r="B993" s="38"/>
    </row>
    <row r="994" s="39" customFormat="1" ht="12.75">
      <c r="B994" s="38"/>
    </row>
    <row r="995" s="39" customFormat="1" ht="12.75">
      <c r="B995" s="38"/>
    </row>
    <row r="996" s="39" customFormat="1" ht="12.75">
      <c r="B996" s="38"/>
    </row>
    <row r="997" s="39" customFormat="1" ht="12.75">
      <c r="B997" s="38"/>
    </row>
    <row r="998" s="39" customFormat="1" ht="12.75">
      <c r="B998" s="38"/>
    </row>
    <row r="999" s="39" customFormat="1" ht="12.75">
      <c r="B999" s="38"/>
    </row>
    <row r="1000" s="39" customFormat="1" ht="12.75">
      <c r="B1000" s="38"/>
    </row>
    <row r="1001" s="39" customFormat="1" ht="12.75">
      <c r="B1001" s="38"/>
    </row>
    <row r="1002" s="39" customFormat="1" ht="12.75">
      <c r="B1002" s="38"/>
    </row>
    <row r="1003" s="39" customFormat="1" ht="12.75">
      <c r="B1003" s="38"/>
    </row>
    <row r="1004" s="39" customFormat="1" ht="12.75">
      <c r="B1004" s="38"/>
    </row>
    <row r="1005" s="39" customFormat="1" ht="12.75">
      <c r="B1005" s="38"/>
    </row>
    <row r="1006" s="39" customFormat="1" ht="12.75">
      <c r="B1006" s="38"/>
    </row>
    <row r="1007" s="39" customFormat="1" ht="12.75">
      <c r="B1007" s="38"/>
    </row>
    <row r="1008" s="39" customFormat="1" ht="12.75">
      <c r="B1008" s="38"/>
    </row>
    <row r="1009" s="39" customFormat="1" ht="12.75">
      <c r="B1009" s="38"/>
    </row>
    <row r="1010" s="39" customFormat="1" ht="12.75">
      <c r="B1010" s="38"/>
    </row>
    <row r="1011" s="39" customFormat="1" ht="12.75">
      <c r="B1011" s="38"/>
    </row>
    <row r="1012" s="39" customFormat="1" ht="12.75">
      <c r="B1012" s="38"/>
    </row>
    <row r="1013" s="39" customFormat="1" ht="12.75">
      <c r="B1013" s="38"/>
    </row>
    <row r="1014" s="39" customFormat="1" ht="12.75">
      <c r="B1014" s="38"/>
    </row>
    <row r="1015" s="39" customFormat="1" ht="12.75">
      <c r="B1015" s="38"/>
    </row>
    <row r="1016" s="39" customFormat="1" ht="12.75">
      <c r="B1016" s="38"/>
    </row>
    <row r="1017" s="39" customFormat="1" ht="12.75">
      <c r="B1017" s="38"/>
    </row>
    <row r="1018" s="39" customFormat="1" ht="12.75">
      <c r="B1018" s="38"/>
    </row>
    <row r="1019" s="39" customFormat="1" ht="12.75">
      <c r="B1019" s="38"/>
    </row>
    <row r="1020" s="39" customFormat="1" ht="12.75">
      <c r="B1020" s="38"/>
    </row>
    <row r="1021" s="39" customFormat="1" ht="12.75">
      <c r="B1021" s="38"/>
    </row>
    <row r="1022" s="39" customFormat="1" ht="12.75">
      <c r="B1022" s="38"/>
    </row>
    <row r="1023" s="39" customFormat="1" ht="12.75">
      <c r="B1023" s="38"/>
    </row>
    <row r="1024" s="39" customFormat="1" ht="12.75">
      <c r="B1024" s="38"/>
    </row>
    <row r="1025" s="39" customFormat="1" ht="12.75">
      <c r="B1025" s="38"/>
    </row>
    <row r="1026" s="39" customFormat="1" ht="12.75">
      <c r="B1026" s="38"/>
    </row>
    <row r="1027" s="39" customFormat="1" ht="12.75">
      <c r="B1027" s="38"/>
    </row>
    <row r="1028" s="39" customFormat="1" ht="12.75">
      <c r="B1028" s="38"/>
    </row>
    <row r="1029" s="39" customFormat="1" ht="12.75">
      <c r="B1029" s="38"/>
    </row>
    <row r="1030" s="39" customFormat="1" ht="12.75">
      <c r="B1030" s="38"/>
    </row>
    <row r="1031" s="39" customFormat="1" ht="12.75">
      <c r="B1031" s="38"/>
    </row>
    <row r="1032" s="39" customFormat="1" ht="12.75">
      <c r="B1032" s="38"/>
    </row>
    <row r="1033" s="39" customFormat="1" ht="12.75">
      <c r="B1033" s="38"/>
    </row>
    <row r="1034" s="39" customFormat="1" ht="12.75">
      <c r="B1034" s="38"/>
    </row>
    <row r="1035" s="39" customFormat="1" ht="12.75">
      <c r="B1035" s="38"/>
    </row>
    <row r="1036" s="39" customFormat="1" ht="12.75">
      <c r="B1036" s="38"/>
    </row>
    <row r="1037" s="39" customFormat="1" ht="12.75">
      <c r="B1037" s="38"/>
    </row>
    <row r="1038" s="39" customFormat="1" ht="12.75">
      <c r="B1038" s="38"/>
    </row>
    <row r="1039" s="39" customFormat="1" ht="12.75">
      <c r="B1039" s="38"/>
    </row>
    <row r="1040" s="39" customFormat="1" ht="12.75">
      <c r="B1040" s="38"/>
    </row>
    <row r="1041" s="39" customFormat="1" ht="12.75">
      <c r="B1041" s="38"/>
    </row>
    <row r="1042" s="39" customFormat="1" ht="12.75">
      <c r="B1042" s="38"/>
    </row>
    <row r="1043" s="39" customFormat="1" ht="12.75">
      <c r="B1043" s="38"/>
    </row>
    <row r="1044" s="39" customFormat="1" ht="12.75">
      <c r="B1044" s="38"/>
    </row>
    <row r="1045" s="39" customFormat="1" ht="12.75">
      <c r="B1045" s="38"/>
    </row>
    <row r="1046" s="39" customFormat="1" ht="12.75">
      <c r="B1046" s="38"/>
    </row>
    <row r="1047" s="39" customFormat="1" ht="12.75">
      <c r="B1047" s="38"/>
    </row>
    <row r="1048" s="39" customFormat="1" ht="12.75">
      <c r="B1048" s="38"/>
    </row>
    <row r="1049" s="39" customFormat="1" ht="12.75">
      <c r="B1049" s="38"/>
    </row>
    <row r="1050" s="39" customFormat="1" ht="12.75">
      <c r="B1050" s="38"/>
    </row>
    <row r="1051" s="39" customFormat="1" ht="12.75">
      <c r="B1051" s="38"/>
    </row>
    <row r="1052" s="39" customFormat="1" ht="12.75">
      <c r="B1052" s="38"/>
    </row>
    <row r="1053" s="39" customFormat="1" ht="12.75">
      <c r="B1053" s="38"/>
    </row>
    <row r="1054" s="39" customFormat="1" ht="12.75">
      <c r="B1054" s="38"/>
    </row>
    <row r="1055" s="39" customFormat="1" ht="12.75">
      <c r="B1055" s="38"/>
    </row>
    <row r="1056" s="39" customFormat="1" ht="12.75">
      <c r="B1056" s="38"/>
    </row>
    <row r="1057" s="39" customFormat="1" ht="12.75">
      <c r="B1057" s="38"/>
    </row>
    <row r="1058" s="39" customFormat="1" ht="12.75">
      <c r="B1058" s="38"/>
    </row>
    <row r="1059" s="39" customFormat="1" ht="12.75">
      <c r="B1059" s="38"/>
    </row>
    <row r="1060" s="39" customFormat="1" ht="12.75">
      <c r="B1060" s="38"/>
    </row>
    <row r="1061" s="39" customFormat="1" ht="12.75">
      <c r="B1061" s="38"/>
    </row>
    <row r="1062" s="39" customFormat="1" ht="12.75">
      <c r="B1062" s="38"/>
    </row>
    <row r="1063" s="39" customFormat="1" ht="12.75">
      <c r="B1063" s="38"/>
    </row>
    <row r="1064" s="39" customFormat="1" ht="12.75">
      <c r="B1064" s="38"/>
    </row>
    <row r="1065" s="39" customFormat="1" ht="12.75">
      <c r="B1065" s="38"/>
    </row>
    <row r="1066" s="39" customFormat="1" ht="12.75">
      <c r="B1066" s="38"/>
    </row>
    <row r="1067" s="39" customFormat="1" ht="12.75">
      <c r="B1067" s="38"/>
    </row>
    <row r="1068" s="39" customFormat="1" ht="12.75">
      <c r="B1068" s="38"/>
    </row>
    <row r="1069" s="39" customFormat="1" ht="12.75">
      <c r="B1069" s="38"/>
    </row>
    <row r="1070" s="39" customFormat="1" ht="12.75">
      <c r="B1070" s="38"/>
    </row>
    <row r="1071" s="39" customFormat="1" ht="12.75">
      <c r="B1071" s="38"/>
    </row>
    <row r="1072" s="39" customFormat="1" ht="12.75">
      <c r="B1072" s="38"/>
    </row>
    <row r="1073" s="39" customFormat="1" ht="12.75">
      <c r="B1073" s="38"/>
    </row>
    <row r="1074" s="39" customFormat="1" ht="12.75">
      <c r="B1074" s="38"/>
    </row>
    <row r="1075" s="39" customFormat="1" ht="12.75">
      <c r="B1075" s="38"/>
    </row>
    <row r="1076" s="39" customFormat="1" ht="12.75">
      <c r="B1076" s="38"/>
    </row>
    <row r="1077" s="39" customFormat="1" ht="12.75">
      <c r="B1077" s="38"/>
    </row>
    <row r="1078" s="39" customFormat="1" ht="12.75">
      <c r="B1078" s="38"/>
    </row>
    <row r="1079" s="39" customFormat="1" ht="12.75">
      <c r="B1079" s="38"/>
    </row>
    <row r="1080" s="39" customFormat="1" ht="12.75">
      <c r="B1080" s="38"/>
    </row>
    <row r="1081" s="39" customFormat="1" ht="12.75">
      <c r="B1081" s="38"/>
    </row>
    <row r="1082" s="39" customFormat="1" ht="12.75">
      <c r="B1082" s="38"/>
    </row>
    <row r="1083" s="39" customFormat="1" ht="12.75">
      <c r="B1083" s="38"/>
    </row>
    <row r="1084" s="39" customFormat="1" ht="12.75">
      <c r="B1084" s="38"/>
    </row>
    <row r="1085" s="39" customFormat="1" ht="12.75">
      <c r="B1085" s="38"/>
    </row>
    <row r="1086" s="39" customFormat="1" ht="12.75">
      <c r="B1086" s="38"/>
    </row>
    <row r="1087" s="39" customFormat="1" ht="12.75">
      <c r="B1087" s="38"/>
    </row>
    <row r="1088" s="39" customFormat="1" ht="12.75">
      <c r="B1088" s="38"/>
    </row>
    <row r="1089" s="39" customFormat="1" ht="12.75">
      <c r="B1089" s="38"/>
    </row>
    <row r="1090" s="39" customFormat="1" ht="12.75">
      <c r="B1090" s="38"/>
    </row>
    <row r="1091" s="39" customFormat="1" ht="12.75">
      <c r="B1091" s="38"/>
    </row>
    <row r="1092" s="39" customFormat="1" ht="12.75">
      <c r="B1092" s="38"/>
    </row>
    <row r="1093" s="39" customFormat="1" ht="12.75">
      <c r="B1093" s="38"/>
    </row>
    <row r="1094" s="39" customFormat="1" ht="12.75">
      <c r="B1094" s="38"/>
    </row>
    <row r="1095" s="39" customFormat="1" ht="12.75">
      <c r="B1095" s="38"/>
    </row>
    <row r="1096" s="39" customFormat="1" ht="12.75">
      <c r="B1096" s="38"/>
    </row>
    <row r="1097" s="39" customFormat="1" ht="12.75">
      <c r="B1097" s="38"/>
    </row>
    <row r="1098" s="39" customFormat="1" ht="12.75">
      <c r="B1098" s="38"/>
    </row>
    <row r="1099" s="39" customFormat="1" ht="12.75">
      <c r="B1099" s="38"/>
    </row>
    <row r="1100" s="39" customFormat="1" ht="12.75">
      <c r="B1100" s="38"/>
    </row>
    <row r="1101" s="39" customFormat="1" ht="12.75">
      <c r="B1101" s="38"/>
    </row>
    <row r="1102" s="39" customFormat="1" ht="12.75">
      <c r="B1102" s="38"/>
    </row>
    <row r="1103" s="39" customFormat="1" ht="12.75">
      <c r="B1103" s="38"/>
    </row>
    <row r="1104" s="39" customFormat="1" ht="12.75">
      <c r="B1104" s="38"/>
    </row>
    <row r="1105" s="39" customFormat="1" ht="12.75">
      <c r="B1105" s="38"/>
    </row>
    <row r="1106" s="39" customFormat="1" ht="12.75">
      <c r="B1106" s="38"/>
    </row>
    <row r="1107" s="39" customFormat="1" ht="12.75">
      <c r="B1107" s="38"/>
    </row>
    <row r="1108" s="39" customFormat="1" ht="12.75">
      <c r="B1108" s="38"/>
    </row>
    <row r="1109" s="39" customFormat="1" ht="12.75">
      <c r="B1109" s="38"/>
    </row>
    <row r="1110" s="39" customFormat="1" ht="12.75">
      <c r="B1110" s="38"/>
    </row>
    <row r="1111" s="39" customFormat="1" ht="12.75">
      <c r="B1111" s="38"/>
    </row>
    <row r="1112" s="39" customFormat="1" ht="12.75">
      <c r="B1112" s="38"/>
    </row>
    <row r="1113" s="39" customFormat="1" ht="12.75">
      <c r="B1113" s="38"/>
    </row>
    <row r="1114" s="39" customFormat="1" ht="12.75">
      <c r="B1114" s="38"/>
    </row>
    <row r="1115" s="39" customFormat="1" ht="12.75">
      <c r="B1115" s="38"/>
    </row>
    <row r="1116" s="39" customFormat="1" ht="12.75">
      <c r="B1116" s="38"/>
    </row>
    <row r="1117" s="39" customFormat="1" ht="12.75">
      <c r="B1117" s="38"/>
    </row>
    <row r="1118" s="39" customFormat="1" ht="12.75">
      <c r="B1118" s="38"/>
    </row>
    <row r="1119" s="39" customFormat="1" ht="12.75">
      <c r="B1119" s="38"/>
    </row>
    <row r="1120" s="39" customFormat="1" ht="12.75">
      <c r="B1120" s="38"/>
    </row>
    <row r="1121" s="39" customFormat="1" ht="12.75">
      <c r="B1121" s="38"/>
    </row>
    <row r="1122" s="39" customFormat="1" ht="12.75">
      <c r="B1122" s="38"/>
    </row>
    <row r="1123" s="39" customFormat="1" ht="12.75">
      <c r="B1123" s="38"/>
    </row>
    <row r="1124" s="39" customFormat="1" ht="12.75">
      <c r="B1124" s="38"/>
    </row>
    <row r="1125" s="39" customFormat="1" ht="12.75">
      <c r="B1125" s="38"/>
    </row>
    <row r="1126" s="39" customFormat="1" ht="12.75">
      <c r="B1126" s="38"/>
    </row>
    <row r="1127" s="39" customFormat="1" ht="12.75">
      <c r="B1127" s="38"/>
    </row>
    <row r="1128" s="39" customFormat="1" ht="12.75">
      <c r="B1128" s="38"/>
    </row>
    <row r="1129" s="39" customFormat="1" ht="12.75">
      <c r="B1129" s="38"/>
    </row>
    <row r="1130" s="39" customFormat="1" ht="12.75">
      <c r="B1130" s="38"/>
    </row>
    <row r="1131" s="39" customFormat="1" ht="12.75">
      <c r="B1131" s="38"/>
    </row>
    <row r="1132" s="39" customFormat="1" ht="12.75">
      <c r="B1132" s="38"/>
    </row>
    <row r="1133" s="39" customFormat="1" ht="12.75">
      <c r="B1133" s="38"/>
    </row>
    <row r="1134" s="39" customFormat="1" ht="12.75">
      <c r="B1134" s="38"/>
    </row>
    <row r="1135" s="39" customFormat="1" ht="12.75">
      <c r="B1135" s="38"/>
    </row>
    <row r="1136" s="39" customFormat="1" ht="12.75">
      <c r="B1136" s="38"/>
    </row>
    <row r="1137" s="39" customFormat="1" ht="12.75">
      <c r="B1137" s="38"/>
    </row>
    <row r="1138" s="39" customFormat="1" ht="12.75">
      <c r="B1138" s="38"/>
    </row>
    <row r="1139" s="39" customFormat="1" ht="12.75">
      <c r="B1139" s="38"/>
    </row>
    <row r="1140" s="39" customFormat="1" ht="12.75">
      <c r="B1140" s="38"/>
    </row>
    <row r="1141" s="39" customFormat="1" ht="12.75">
      <c r="B1141" s="38"/>
    </row>
    <row r="1142" s="39" customFormat="1" ht="12.75">
      <c r="B1142" s="38"/>
    </row>
    <row r="1143" s="39" customFormat="1" ht="12.75">
      <c r="B1143" s="38"/>
    </row>
    <row r="1144" s="39" customFormat="1" ht="12.75">
      <c r="B1144" s="38"/>
    </row>
    <row r="1145" s="39" customFormat="1" ht="12.75">
      <c r="B1145" s="38"/>
    </row>
    <row r="1146" s="39" customFormat="1" ht="12.75">
      <c r="B1146" s="38"/>
    </row>
    <row r="1147" s="39" customFormat="1" ht="12.75">
      <c r="B1147" s="38"/>
    </row>
    <row r="1148" s="39" customFormat="1" ht="12.75">
      <c r="B1148" s="38"/>
    </row>
    <row r="1149" s="39" customFormat="1" ht="12.75">
      <c r="B1149" s="38"/>
    </row>
    <row r="1150" s="39" customFormat="1" ht="12.75">
      <c r="B1150" s="38"/>
    </row>
    <row r="1151" s="39" customFormat="1" ht="12.75">
      <c r="B1151" s="38"/>
    </row>
    <row r="1152" s="39" customFormat="1" ht="12.75">
      <c r="B1152" s="38"/>
    </row>
    <row r="1153" s="39" customFormat="1" ht="12.75">
      <c r="B1153" s="38"/>
    </row>
    <row r="1154" s="39" customFormat="1" ht="12.75">
      <c r="B1154" s="38"/>
    </row>
    <row r="1155" s="39" customFormat="1" ht="12.75">
      <c r="B1155" s="38"/>
    </row>
    <row r="1156" s="39" customFormat="1" ht="12.75">
      <c r="B1156" s="38"/>
    </row>
    <row r="1157" s="39" customFormat="1" ht="12.75">
      <c r="B1157" s="38"/>
    </row>
    <row r="1158" s="39" customFormat="1" ht="12.75">
      <c r="B1158" s="38"/>
    </row>
    <row r="1159" s="39" customFormat="1" ht="12.75">
      <c r="B1159" s="38"/>
    </row>
    <row r="1160" s="39" customFormat="1" ht="12.75">
      <c r="B1160" s="38"/>
    </row>
    <row r="1161" s="39" customFormat="1" ht="12.75">
      <c r="B1161" s="38"/>
    </row>
    <row r="1162" s="39" customFormat="1" ht="12.75">
      <c r="B1162" s="38"/>
    </row>
    <row r="1163" s="39" customFormat="1" ht="12.75">
      <c r="B1163" s="38"/>
    </row>
    <row r="1164" s="39" customFormat="1" ht="12.75">
      <c r="B1164" s="38"/>
    </row>
    <row r="1165" s="39" customFormat="1" ht="12.75">
      <c r="B1165" s="38"/>
    </row>
    <row r="1166" s="39" customFormat="1" ht="12.75">
      <c r="B1166" s="38"/>
    </row>
    <row r="1167" s="39" customFormat="1" ht="12.75">
      <c r="B1167" s="38"/>
    </row>
    <row r="1168" s="39" customFormat="1" ht="12.75">
      <c r="B1168" s="38"/>
    </row>
    <row r="1169" s="39" customFormat="1" ht="12.75">
      <c r="B1169" s="38"/>
    </row>
    <row r="1170" s="39" customFormat="1" ht="12.75">
      <c r="B1170" s="38"/>
    </row>
    <row r="1171" s="39" customFormat="1" ht="12.75">
      <c r="B1171" s="38"/>
    </row>
    <row r="1172" s="39" customFormat="1" ht="12.75">
      <c r="B1172" s="38"/>
    </row>
    <row r="1173" s="39" customFormat="1" ht="12.75">
      <c r="B1173" s="38"/>
    </row>
    <row r="1174" s="39" customFormat="1" ht="12.75">
      <c r="B1174" s="38"/>
    </row>
    <row r="1175" s="39" customFormat="1" ht="12.75">
      <c r="B1175" s="38"/>
    </row>
    <row r="1176" s="39" customFormat="1" ht="12.75">
      <c r="B1176" s="38"/>
    </row>
    <row r="1177" s="39" customFormat="1" ht="12.75">
      <c r="B1177" s="38"/>
    </row>
    <row r="1178" s="39" customFormat="1" ht="12.75">
      <c r="B1178" s="38"/>
    </row>
    <row r="1179" s="39" customFormat="1" ht="12.75">
      <c r="B1179" s="38"/>
    </row>
    <row r="1180" s="39" customFormat="1" ht="12.75">
      <c r="B1180" s="38"/>
    </row>
    <row r="1181" s="39" customFormat="1" ht="12.75">
      <c r="B1181" s="38"/>
    </row>
    <row r="1182" s="39" customFormat="1" ht="12.75">
      <c r="B1182" s="38"/>
    </row>
    <row r="1183" s="39" customFormat="1" ht="12.75">
      <c r="B1183" s="38"/>
    </row>
    <row r="1184" s="39" customFormat="1" ht="12.75">
      <c r="B1184" s="38"/>
    </row>
    <row r="1185" s="39" customFormat="1" ht="12.75">
      <c r="B1185" s="38"/>
    </row>
    <row r="1186" s="39" customFormat="1" ht="12.75">
      <c r="B1186" s="38"/>
    </row>
    <row r="1187" s="39" customFormat="1" ht="12.75">
      <c r="B1187" s="38"/>
    </row>
    <row r="1188" s="39" customFormat="1" ht="12.75">
      <c r="B1188" s="38"/>
    </row>
    <row r="1189" s="39" customFormat="1" ht="12.75">
      <c r="B1189" s="38"/>
    </row>
    <row r="1190" s="39" customFormat="1" ht="12.75">
      <c r="B1190" s="38"/>
    </row>
    <row r="1191" s="39" customFormat="1" ht="12.75">
      <c r="B1191" s="38"/>
    </row>
    <row r="1192" s="39" customFormat="1" ht="12.75">
      <c r="B1192" s="38"/>
    </row>
    <row r="1193" s="39" customFormat="1" ht="12.75">
      <c r="B1193" s="38"/>
    </row>
    <row r="1194" s="39" customFormat="1" ht="12.75">
      <c r="B1194" s="38"/>
    </row>
    <row r="1195" s="39" customFormat="1" ht="12.75">
      <c r="B1195" s="38"/>
    </row>
    <row r="1196" s="39" customFormat="1" ht="12.75">
      <c r="B1196" s="38"/>
    </row>
    <row r="1197" s="39" customFormat="1" ht="12.75">
      <c r="B1197" s="38"/>
    </row>
    <row r="1198" s="39" customFormat="1" ht="12.75">
      <c r="B1198" s="38"/>
    </row>
    <row r="1199" s="39" customFormat="1" ht="12.75">
      <c r="B1199" s="38"/>
    </row>
    <row r="1200" s="39" customFormat="1" ht="12.75">
      <c r="B1200" s="38"/>
    </row>
    <row r="1201" s="39" customFormat="1" ht="12.75">
      <c r="B1201" s="38"/>
    </row>
    <row r="1202" s="39" customFormat="1" ht="12.75">
      <c r="B1202" s="38"/>
    </row>
    <row r="1203" s="39" customFormat="1" ht="12.75">
      <c r="B1203" s="38"/>
    </row>
    <row r="1204" s="39" customFormat="1" ht="12.75">
      <c r="B1204" s="38"/>
    </row>
    <row r="1205" s="39" customFormat="1" ht="12.75">
      <c r="B1205" s="38"/>
    </row>
    <row r="1206" s="39" customFormat="1" ht="12.75">
      <c r="B1206" s="38"/>
    </row>
    <row r="1207" s="39" customFormat="1" ht="12.75">
      <c r="B1207" s="38"/>
    </row>
    <row r="1208" s="39" customFormat="1" ht="12.75">
      <c r="B1208" s="38"/>
    </row>
    <row r="1209" s="39" customFormat="1" ht="12.75">
      <c r="B1209" s="38"/>
    </row>
    <row r="1210" s="39" customFormat="1" ht="12.75">
      <c r="B1210" s="38"/>
    </row>
    <row r="1211" s="39" customFormat="1" ht="12.75">
      <c r="B1211" s="38"/>
    </row>
    <row r="1212" s="39" customFormat="1" ht="12.75">
      <c r="B1212" s="38"/>
    </row>
    <row r="1213" s="39" customFormat="1" ht="12.75">
      <c r="B1213" s="38"/>
    </row>
    <row r="1214" s="39" customFormat="1" ht="12.75">
      <c r="B1214" s="38"/>
    </row>
    <row r="1215" s="39" customFormat="1" ht="12.75">
      <c r="B1215" s="38"/>
    </row>
    <row r="1216" s="39" customFormat="1" ht="12.75">
      <c r="B1216" s="38"/>
    </row>
    <row r="1217" s="39" customFormat="1" ht="12.75">
      <c r="B1217" s="38"/>
    </row>
    <row r="1218" s="39" customFormat="1" ht="12.75">
      <c r="B1218" s="38"/>
    </row>
    <row r="1219" s="39" customFormat="1" ht="12.75">
      <c r="B1219" s="38"/>
    </row>
    <row r="1220" s="39" customFormat="1" ht="12.75">
      <c r="B1220" s="38"/>
    </row>
    <row r="1221" s="39" customFormat="1" ht="12.75">
      <c r="B1221" s="38"/>
    </row>
    <row r="1222" s="39" customFormat="1" ht="12.75">
      <c r="B1222" s="38"/>
    </row>
    <row r="1223" s="39" customFormat="1" ht="12.75">
      <c r="B1223" s="38"/>
    </row>
    <row r="1224" s="39" customFormat="1" ht="12.75">
      <c r="B1224" s="38"/>
    </row>
    <row r="1225" s="39" customFormat="1" ht="12.75">
      <c r="B1225" s="38"/>
    </row>
    <row r="1226" s="39" customFormat="1" ht="12.75">
      <c r="B1226" s="38"/>
    </row>
    <row r="1227" s="39" customFormat="1" ht="12.75">
      <c r="B1227" s="38"/>
    </row>
    <row r="1228" s="39" customFormat="1" ht="12.75">
      <c r="B1228" s="38"/>
    </row>
    <row r="1229" s="39" customFormat="1" ht="12.75">
      <c r="B1229" s="38"/>
    </row>
    <row r="1230" s="39" customFormat="1" ht="12.75">
      <c r="B1230" s="38"/>
    </row>
    <row r="1231" s="39" customFormat="1" ht="12.75">
      <c r="B1231" s="38"/>
    </row>
    <row r="1232" s="39" customFormat="1" ht="12.75">
      <c r="B1232" s="38"/>
    </row>
    <row r="1233" s="39" customFormat="1" ht="12.75">
      <c r="B1233" s="38"/>
    </row>
    <row r="1234" s="39" customFormat="1" ht="12.75">
      <c r="B1234" s="38"/>
    </row>
    <row r="1235" s="39" customFormat="1" ht="12.75">
      <c r="B1235" s="38"/>
    </row>
    <row r="1236" s="39" customFormat="1" ht="12.75">
      <c r="B1236" s="38"/>
    </row>
    <row r="1237" s="39" customFormat="1" ht="12.75">
      <c r="B1237" s="38"/>
    </row>
    <row r="1238" s="39" customFormat="1" ht="12.75">
      <c r="B1238" s="38"/>
    </row>
    <row r="1239" s="39" customFormat="1" ht="12.75">
      <c r="B1239" s="38"/>
    </row>
    <row r="1240" s="39" customFormat="1" ht="12.75">
      <c r="B1240" s="38"/>
    </row>
    <row r="1241" s="39" customFormat="1" ht="12.75">
      <c r="B1241" s="38"/>
    </row>
    <row r="1242" s="39" customFormat="1" ht="12.75">
      <c r="B1242" s="38"/>
    </row>
    <row r="1243" s="39" customFormat="1" ht="12.75">
      <c r="B1243" s="38"/>
    </row>
    <row r="1244" s="39" customFormat="1" ht="12.75">
      <c r="B1244" s="38"/>
    </row>
    <row r="1245" s="39" customFormat="1" ht="12.75">
      <c r="B1245" s="38"/>
    </row>
    <row r="1246" s="39" customFormat="1" ht="12.75">
      <c r="B1246" s="38"/>
    </row>
    <row r="1247" s="39" customFormat="1" ht="12.75">
      <c r="B1247" s="38"/>
    </row>
    <row r="1248" s="39" customFormat="1" ht="12.75">
      <c r="B1248" s="38"/>
    </row>
    <row r="1249" s="39" customFormat="1" ht="12.75">
      <c r="B1249" s="38"/>
    </row>
    <row r="1250" s="39" customFormat="1" ht="12.75">
      <c r="B1250" s="38"/>
    </row>
    <row r="1251" s="39" customFormat="1" ht="12.75">
      <c r="B1251" s="38"/>
    </row>
    <row r="1252" s="39" customFormat="1" ht="12.75">
      <c r="B1252" s="38"/>
    </row>
    <row r="1253" s="39" customFormat="1" ht="12.75">
      <c r="B1253" s="38"/>
    </row>
    <row r="1254" s="39" customFormat="1" ht="12.75">
      <c r="B1254" s="38"/>
    </row>
    <row r="1255" s="39" customFormat="1" ht="12.75">
      <c r="B1255" s="38"/>
    </row>
    <row r="1256" s="39" customFormat="1" ht="12.75">
      <c r="B1256" s="38"/>
    </row>
    <row r="1257" s="39" customFormat="1" ht="12.75">
      <c r="B1257" s="38"/>
    </row>
    <row r="1258" s="39" customFormat="1" ht="12.75">
      <c r="B1258" s="38"/>
    </row>
    <row r="1259" s="39" customFormat="1" ht="12.75">
      <c r="B1259" s="38"/>
    </row>
    <row r="1260" s="39" customFormat="1" ht="12.75">
      <c r="B1260" s="38"/>
    </row>
    <row r="1261" s="39" customFormat="1" ht="12.75">
      <c r="B1261" s="38"/>
    </row>
    <row r="1262" s="39" customFormat="1" ht="12.75">
      <c r="B1262" s="38"/>
    </row>
    <row r="1263" s="39" customFormat="1" ht="12.75">
      <c r="B1263" s="38"/>
    </row>
    <row r="1264" s="39" customFormat="1" ht="12.75">
      <c r="B1264" s="38"/>
    </row>
    <row r="1265" s="39" customFormat="1" ht="12.75">
      <c r="B1265" s="38"/>
    </row>
    <row r="1266" s="39" customFormat="1" ht="12.75">
      <c r="B1266" s="38"/>
    </row>
    <row r="1267" s="39" customFormat="1" ht="12.75">
      <c r="B1267" s="38"/>
    </row>
    <row r="1268" s="39" customFormat="1" ht="12.75">
      <c r="B1268" s="38"/>
    </row>
    <row r="1269" s="39" customFormat="1" ht="12.75">
      <c r="B1269" s="38"/>
    </row>
    <row r="1270" s="39" customFormat="1" ht="12.75">
      <c r="B1270" s="38"/>
    </row>
    <row r="1271" s="39" customFormat="1" ht="12.75">
      <c r="B1271" s="38"/>
    </row>
    <row r="1272" s="39" customFormat="1" ht="12.75">
      <c r="B1272" s="38"/>
    </row>
    <row r="1273" s="39" customFormat="1" ht="12.75">
      <c r="B1273" s="38"/>
    </row>
    <row r="1274" s="39" customFormat="1" ht="12.75">
      <c r="B1274" s="38"/>
    </row>
    <row r="1275" s="39" customFormat="1" ht="12.75">
      <c r="B1275" s="38"/>
    </row>
    <row r="1276" s="39" customFormat="1" ht="12.75">
      <c r="B1276" s="38"/>
    </row>
    <row r="1277" s="39" customFormat="1" ht="12.75">
      <c r="B1277" s="38"/>
    </row>
    <row r="1278" s="39" customFormat="1" ht="12.75">
      <c r="B1278" s="38"/>
    </row>
    <row r="1279" s="39" customFormat="1" ht="12.75">
      <c r="B1279" s="38"/>
    </row>
    <row r="1280" s="39" customFormat="1" ht="12.75">
      <c r="B1280" s="38"/>
    </row>
    <row r="1281" s="39" customFormat="1" ht="12.75">
      <c r="B1281" s="38"/>
    </row>
    <row r="1282" s="39" customFormat="1" ht="12.75">
      <c r="B1282" s="38"/>
    </row>
    <row r="1283" s="39" customFormat="1" ht="12.75">
      <c r="B1283" s="38"/>
    </row>
    <row r="1284" s="39" customFormat="1" ht="12.75">
      <c r="B1284" s="38"/>
    </row>
    <row r="1285" s="39" customFormat="1" ht="12.75">
      <c r="B1285" s="38"/>
    </row>
    <row r="1286" s="39" customFormat="1" ht="12.75">
      <c r="B1286" s="38"/>
    </row>
    <row r="1287" s="39" customFormat="1" ht="12.75">
      <c r="B1287" s="38"/>
    </row>
    <row r="1288" s="39" customFormat="1" ht="12.75">
      <c r="B1288" s="38"/>
    </row>
    <row r="1289" s="39" customFormat="1" ht="12.75">
      <c r="B1289" s="38"/>
    </row>
    <row r="1290" s="39" customFormat="1" ht="12.75">
      <c r="B1290" s="38"/>
    </row>
    <row r="1291" s="39" customFormat="1" ht="12.75">
      <c r="B1291" s="38"/>
    </row>
    <row r="1292" s="39" customFormat="1" ht="12.75">
      <c r="B1292" s="38"/>
    </row>
    <row r="1293" s="39" customFormat="1" ht="12.75">
      <c r="B1293" s="38"/>
    </row>
    <row r="1294" s="39" customFormat="1" ht="12.75">
      <c r="B1294" s="38"/>
    </row>
    <row r="1295" s="39" customFormat="1" ht="12.75">
      <c r="B1295" s="38"/>
    </row>
    <row r="1296" s="39" customFormat="1" ht="12.75">
      <c r="B1296" s="38"/>
    </row>
    <row r="1297" s="39" customFormat="1" ht="12.75">
      <c r="B1297" s="38"/>
    </row>
    <row r="1298" s="39" customFormat="1" ht="12.75">
      <c r="B1298" s="38"/>
    </row>
    <row r="1299" s="39" customFormat="1" ht="12.75">
      <c r="B1299" s="38"/>
    </row>
    <row r="1300" s="39" customFormat="1" ht="12.75">
      <c r="B1300" s="38"/>
    </row>
    <row r="1301" s="39" customFormat="1" ht="12.75">
      <c r="B1301" s="38"/>
    </row>
    <row r="1302" s="39" customFormat="1" ht="12.75">
      <c r="B1302" s="38"/>
    </row>
    <row r="1303" s="39" customFormat="1" ht="12.75">
      <c r="B1303" s="38"/>
    </row>
    <row r="1304" s="39" customFormat="1" ht="12.75">
      <c r="B1304" s="38"/>
    </row>
    <row r="1305" s="39" customFormat="1" ht="12.75">
      <c r="B1305" s="38"/>
    </row>
    <row r="1306" s="39" customFormat="1" ht="12.75">
      <c r="B1306" s="38"/>
    </row>
    <row r="1307" s="39" customFormat="1" ht="12.75">
      <c r="B1307" s="38"/>
    </row>
    <row r="1308" s="39" customFormat="1" ht="12.75">
      <c r="B1308" s="38"/>
    </row>
    <row r="1309" s="39" customFormat="1" ht="12.75">
      <c r="B1309" s="38"/>
    </row>
    <row r="1310" s="39" customFormat="1" ht="12.75">
      <c r="B1310" s="38"/>
    </row>
    <row r="1311" s="39" customFormat="1" ht="12.75">
      <c r="B1311" s="38"/>
    </row>
    <row r="1312" s="39" customFormat="1" ht="12.75">
      <c r="B1312" s="38"/>
    </row>
    <row r="1313" s="39" customFormat="1" ht="12.75">
      <c r="B1313" s="38"/>
    </row>
    <row r="1314" s="39" customFormat="1" ht="12.75">
      <c r="B1314" s="38"/>
    </row>
    <row r="1315" s="39" customFormat="1" ht="12.75">
      <c r="B1315" s="38"/>
    </row>
    <row r="1316" s="39" customFormat="1" ht="12.75">
      <c r="B1316" s="38"/>
    </row>
    <row r="1317" s="39" customFormat="1" ht="12.75">
      <c r="B1317" s="38"/>
    </row>
    <row r="1318" s="39" customFormat="1" ht="12.75">
      <c r="B1318" s="38"/>
    </row>
    <row r="1319" s="39" customFormat="1" ht="12.75">
      <c r="B1319" s="38"/>
    </row>
    <row r="1320" s="39" customFormat="1" ht="12.75">
      <c r="B1320" s="38"/>
    </row>
    <row r="1321" s="39" customFormat="1" ht="12.75">
      <c r="B1321" s="38"/>
    </row>
    <row r="1322" s="39" customFormat="1" ht="12.75">
      <c r="B1322" s="38"/>
    </row>
    <row r="1323" s="39" customFormat="1" ht="12.75">
      <c r="B1323" s="38"/>
    </row>
    <row r="1324" s="39" customFormat="1" ht="12.75">
      <c r="B1324" s="38"/>
    </row>
    <row r="1325" s="39" customFormat="1" ht="12.75">
      <c r="B1325" s="38"/>
    </row>
    <row r="1326" s="39" customFormat="1" ht="12.75">
      <c r="B1326" s="38"/>
    </row>
    <row r="1327" s="39" customFormat="1" ht="12.75">
      <c r="B1327" s="38"/>
    </row>
    <row r="1328" s="39" customFormat="1" ht="12.75">
      <c r="B1328" s="38"/>
    </row>
    <row r="1329" s="39" customFormat="1" ht="12.75">
      <c r="B1329" s="38"/>
    </row>
    <row r="1330" s="39" customFormat="1" ht="12.75">
      <c r="B1330" s="38"/>
    </row>
    <row r="1331" s="39" customFormat="1" ht="12.75">
      <c r="B1331" s="38"/>
    </row>
    <row r="1332" s="39" customFormat="1" ht="12.75">
      <c r="B1332" s="38"/>
    </row>
    <row r="1333" s="39" customFormat="1" ht="12.75">
      <c r="B1333" s="38"/>
    </row>
    <row r="1334" s="39" customFormat="1" ht="12.75">
      <c r="B1334" s="38"/>
    </row>
    <row r="1335" s="39" customFormat="1" ht="12.75">
      <c r="B1335" s="38"/>
    </row>
    <row r="1336" s="39" customFormat="1" ht="12.75">
      <c r="B1336" s="38"/>
    </row>
    <row r="1337" s="39" customFormat="1" ht="12.75">
      <c r="B1337" s="38"/>
    </row>
    <row r="1338" s="39" customFormat="1" ht="12.75">
      <c r="B1338" s="38"/>
    </row>
    <row r="1339" s="39" customFormat="1" ht="12.75">
      <c r="B1339" s="38"/>
    </row>
    <row r="1340" s="39" customFormat="1" ht="12.75">
      <c r="B1340" s="38"/>
    </row>
    <row r="1341" s="39" customFormat="1" ht="12.75">
      <c r="B1341" s="38"/>
    </row>
    <row r="1342" s="39" customFormat="1" ht="12.75">
      <c r="B1342" s="38"/>
    </row>
    <row r="1343" s="39" customFormat="1" ht="12.75">
      <c r="B1343" s="38"/>
    </row>
    <row r="1344" s="39" customFormat="1" ht="12.75">
      <c r="B1344" s="38"/>
    </row>
    <row r="1345" s="39" customFormat="1" ht="12.75">
      <c r="B1345" s="38"/>
    </row>
    <row r="1346" s="39" customFormat="1" ht="12.75">
      <c r="B1346" s="38"/>
    </row>
    <row r="1347" s="39" customFormat="1" ht="12.75">
      <c r="B1347" s="38"/>
    </row>
    <row r="1348" s="39" customFormat="1" ht="12.75">
      <c r="B1348" s="38"/>
    </row>
    <row r="1349" s="39" customFormat="1" ht="12.75">
      <c r="B1349" s="38"/>
    </row>
    <row r="1350" s="39" customFormat="1" ht="12.75">
      <c r="B1350" s="38"/>
    </row>
    <row r="1351" s="39" customFormat="1" ht="12.75">
      <c r="B1351" s="38"/>
    </row>
    <row r="1352" s="39" customFormat="1" ht="12.75">
      <c r="B1352" s="38"/>
    </row>
    <row r="1353" s="39" customFormat="1" ht="12.75">
      <c r="B1353" s="38"/>
    </row>
    <row r="1354" s="39" customFormat="1" ht="12.75">
      <c r="B1354" s="38"/>
    </row>
    <row r="1355" s="39" customFormat="1" ht="12.75">
      <c r="B1355" s="38"/>
    </row>
    <row r="1356" s="39" customFormat="1" ht="12.75">
      <c r="B1356" s="38"/>
    </row>
    <row r="1357" s="39" customFormat="1" ht="12.75">
      <c r="B1357" s="38"/>
    </row>
    <row r="1358" s="39" customFormat="1" ht="12.75">
      <c r="B1358" s="38"/>
    </row>
    <row r="1359" s="39" customFormat="1" ht="12.75">
      <c r="B1359" s="38"/>
    </row>
    <row r="1360" s="39" customFormat="1" ht="12.75">
      <c r="B1360" s="38"/>
    </row>
    <row r="1361" s="39" customFormat="1" ht="12.75">
      <c r="B1361" s="38"/>
    </row>
    <row r="1362" s="39" customFormat="1" ht="12.75">
      <c r="B1362" s="38"/>
    </row>
    <row r="1363" s="39" customFormat="1" ht="12.75">
      <c r="B1363" s="38"/>
    </row>
    <row r="1364" s="39" customFormat="1" ht="12.75">
      <c r="B1364" s="38"/>
    </row>
    <row r="1365" s="39" customFormat="1" ht="12.75">
      <c r="B1365" s="38"/>
    </row>
    <row r="1366" s="39" customFormat="1" ht="12.75">
      <c r="B1366" s="38"/>
    </row>
    <row r="1367" s="39" customFormat="1" ht="12.75">
      <c r="B1367" s="38"/>
    </row>
    <row r="1368" s="39" customFormat="1" ht="12.75">
      <c r="B1368" s="38"/>
    </row>
    <row r="1369" s="39" customFormat="1" ht="12.75">
      <c r="B1369" s="38"/>
    </row>
    <row r="1370" s="39" customFormat="1" ht="12.75">
      <c r="B1370" s="38"/>
    </row>
    <row r="1371" s="39" customFormat="1" ht="12.75">
      <c r="B1371" s="38"/>
    </row>
    <row r="1372" s="39" customFormat="1" ht="12.75">
      <c r="B1372" s="38"/>
    </row>
    <row r="1373" s="39" customFormat="1" ht="12.75">
      <c r="B1373" s="38"/>
    </row>
    <row r="1374" s="39" customFormat="1" ht="12.75">
      <c r="B1374" s="38"/>
    </row>
    <row r="1375" s="39" customFormat="1" ht="12.75">
      <c r="B1375" s="38"/>
    </row>
    <row r="1376" s="39" customFormat="1" ht="12.75">
      <c r="B1376" s="38"/>
    </row>
    <row r="1377" s="39" customFormat="1" ht="12.75">
      <c r="B1377" s="38"/>
    </row>
    <row r="1378" s="39" customFormat="1" ht="12.75">
      <c r="B1378" s="38"/>
    </row>
    <row r="1379" s="39" customFormat="1" ht="12.75">
      <c r="B1379" s="38"/>
    </row>
    <row r="1380" s="39" customFormat="1" ht="12.75">
      <c r="B1380" s="38"/>
    </row>
    <row r="1381" s="39" customFormat="1" ht="12.75">
      <c r="B1381" s="38"/>
    </row>
    <row r="1382" s="39" customFormat="1" ht="12.75">
      <c r="B1382" s="38"/>
    </row>
    <row r="1383" s="39" customFormat="1" ht="12.75">
      <c r="B1383" s="38"/>
    </row>
    <row r="1384" s="39" customFormat="1" ht="12.75">
      <c r="B1384" s="38"/>
    </row>
    <row r="1385" s="39" customFormat="1" ht="12.75">
      <c r="B1385" s="38"/>
    </row>
    <row r="1386" s="39" customFormat="1" ht="12.75">
      <c r="B1386" s="38"/>
    </row>
    <row r="1387" s="39" customFormat="1" ht="12.75">
      <c r="B1387" s="38"/>
    </row>
    <row r="1388" s="39" customFormat="1" ht="12.75">
      <c r="B1388" s="38"/>
    </row>
    <row r="1389" s="39" customFormat="1" ht="12.75">
      <c r="B1389" s="38"/>
    </row>
    <row r="1390" s="39" customFormat="1" ht="12.75">
      <c r="B1390" s="38"/>
    </row>
    <row r="1391" s="39" customFormat="1" ht="12.75">
      <c r="B1391" s="38"/>
    </row>
    <row r="1392" s="39" customFormat="1" ht="12.75">
      <c r="B1392" s="38"/>
    </row>
    <row r="1393" s="39" customFormat="1" ht="12.75">
      <c r="B1393" s="38"/>
    </row>
    <row r="1394" s="39" customFormat="1" ht="12.75">
      <c r="B1394" s="38"/>
    </row>
    <row r="1395" s="39" customFormat="1" ht="12.75">
      <c r="B1395" s="38"/>
    </row>
    <row r="1396" s="39" customFormat="1" ht="12.75">
      <c r="B1396" s="38"/>
    </row>
    <row r="1397" s="39" customFormat="1" ht="12.75">
      <c r="B1397" s="38"/>
    </row>
    <row r="1398" s="39" customFormat="1" ht="12.75">
      <c r="B1398" s="38"/>
    </row>
    <row r="1399" s="39" customFormat="1" ht="12.75">
      <c r="B1399" s="38"/>
    </row>
    <row r="1400" s="39" customFormat="1" ht="12.75">
      <c r="B1400" s="38"/>
    </row>
    <row r="1401" s="39" customFormat="1" ht="12.75">
      <c r="B1401" s="38"/>
    </row>
    <row r="1402" s="39" customFormat="1" ht="12.75">
      <c r="B1402" s="38"/>
    </row>
    <row r="1403" s="39" customFormat="1" ht="12.75">
      <c r="B1403" s="38"/>
    </row>
    <row r="1404" s="39" customFormat="1" ht="12.75">
      <c r="B1404" s="38"/>
    </row>
    <row r="1405" s="39" customFormat="1" ht="12.75">
      <c r="B1405" s="38"/>
    </row>
    <row r="1406" s="39" customFormat="1" ht="12.75">
      <c r="B1406" s="38"/>
    </row>
    <row r="1407" s="39" customFormat="1" ht="12.75">
      <c r="B1407" s="38"/>
    </row>
    <row r="1408" s="39" customFormat="1" ht="12.75">
      <c r="B1408" s="38"/>
    </row>
    <row r="1409" s="39" customFormat="1" ht="12.75">
      <c r="B1409" s="38"/>
    </row>
    <row r="1410" s="39" customFormat="1" ht="12.75">
      <c r="B1410" s="38"/>
    </row>
    <row r="1411" s="39" customFormat="1" ht="12.75">
      <c r="B1411" s="38"/>
    </row>
    <row r="1412" s="39" customFormat="1" ht="12.75">
      <c r="B1412" s="38"/>
    </row>
    <row r="1413" s="39" customFormat="1" ht="12.75">
      <c r="B1413" s="38"/>
    </row>
    <row r="1414" s="39" customFormat="1" ht="12.75">
      <c r="B1414" s="38"/>
    </row>
    <row r="1415" s="39" customFormat="1" ht="12.75">
      <c r="B1415" s="38"/>
    </row>
    <row r="1416" s="39" customFormat="1" ht="12.75">
      <c r="B1416" s="38"/>
    </row>
    <row r="1417" s="39" customFormat="1" ht="12.75">
      <c r="B1417" s="38"/>
    </row>
    <row r="1418" s="39" customFormat="1" ht="12.75">
      <c r="B1418" s="38"/>
    </row>
    <row r="1419" s="39" customFormat="1" ht="12.75">
      <c r="B1419" s="38"/>
    </row>
    <row r="1420" s="39" customFormat="1" ht="12.75">
      <c r="B1420" s="38"/>
    </row>
    <row r="1421" s="39" customFormat="1" ht="12.75">
      <c r="B1421" s="38"/>
    </row>
    <row r="1422" s="39" customFormat="1" ht="12.75">
      <c r="B1422" s="38"/>
    </row>
    <row r="1423" s="39" customFormat="1" ht="12.75">
      <c r="B1423" s="38"/>
    </row>
    <row r="1424" s="39" customFormat="1" ht="12.75">
      <c r="B1424" s="38"/>
    </row>
    <row r="1425" s="39" customFormat="1" ht="12.75">
      <c r="B1425" s="38"/>
    </row>
    <row r="1426" s="39" customFormat="1" ht="12.75">
      <c r="B1426" s="38"/>
    </row>
    <row r="1427" s="39" customFormat="1" ht="12.75">
      <c r="B1427" s="38"/>
    </row>
    <row r="1428" s="39" customFormat="1" ht="12.75">
      <c r="B1428" s="38"/>
    </row>
    <row r="1429" s="39" customFormat="1" ht="12.75">
      <c r="B1429" s="38"/>
    </row>
    <row r="1430" s="39" customFormat="1" ht="12.75">
      <c r="B1430" s="38"/>
    </row>
    <row r="1431" s="39" customFormat="1" ht="12.75">
      <c r="B1431" s="38"/>
    </row>
    <row r="1432" s="39" customFormat="1" ht="12.75">
      <c r="B1432" s="38"/>
    </row>
    <row r="1433" s="39" customFormat="1" ht="12.75">
      <c r="B1433" s="38"/>
    </row>
    <row r="1434" s="39" customFormat="1" ht="12.75">
      <c r="B1434" s="38"/>
    </row>
    <row r="1435" s="39" customFormat="1" ht="12.75">
      <c r="B1435" s="38"/>
    </row>
    <row r="1436" s="39" customFormat="1" ht="12.75">
      <c r="B1436" s="38"/>
    </row>
    <row r="1437" s="39" customFormat="1" ht="12.75">
      <c r="B1437" s="38"/>
    </row>
    <row r="1438" s="39" customFormat="1" ht="12.75">
      <c r="B1438" s="38"/>
    </row>
    <row r="1439" s="39" customFormat="1" ht="12.75">
      <c r="B1439" s="38"/>
    </row>
    <row r="1440" s="39" customFormat="1" ht="12.75">
      <c r="B1440" s="38"/>
    </row>
    <row r="1441" s="39" customFormat="1" ht="12.75">
      <c r="B1441" s="38"/>
    </row>
    <row r="1442" s="39" customFormat="1" ht="12.75">
      <c r="B1442" s="38"/>
    </row>
    <row r="1443" s="39" customFormat="1" ht="12.75">
      <c r="B1443" s="38"/>
    </row>
    <row r="1444" s="39" customFormat="1" ht="12.75">
      <c r="B1444" s="38"/>
    </row>
    <row r="1445" s="39" customFormat="1" ht="12.75">
      <c r="B1445" s="38"/>
    </row>
    <row r="1446" s="39" customFormat="1" ht="12.75">
      <c r="B1446" s="38"/>
    </row>
    <row r="1447" s="39" customFormat="1" ht="12.75">
      <c r="B1447" s="38"/>
    </row>
    <row r="1448" s="39" customFormat="1" ht="12.75">
      <c r="B1448" s="38"/>
    </row>
    <row r="1449" s="39" customFormat="1" ht="12.75">
      <c r="B1449" s="38"/>
    </row>
    <row r="1450" s="39" customFormat="1" ht="12.75">
      <c r="B1450" s="38"/>
    </row>
    <row r="1451" s="39" customFormat="1" ht="12.75">
      <c r="B1451" s="38"/>
    </row>
    <row r="1452" s="39" customFormat="1" ht="12.75">
      <c r="B1452" s="38"/>
    </row>
    <row r="1453" s="39" customFormat="1" ht="12.75">
      <c r="B1453" s="38"/>
    </row>
    <row r="1454" s="39" customFormat="1" ht="12.75">
      <c r="B1454" s="38"/>
    </row>
    <row r="1455" s="39" customFormat="1" ht="12.75">
      <c r="B1455" s="38"/>
    </row>
    <row r="1456" s="39" customFormat="1" ht="12.75">
      <c r="B1456" s="38"/>
    </row>
    <row r="1457" s="39" customFormat="1" ht="12.75">
      <c r="B1457" s="38"/>
    </row>
    <row r="1458" s="39" customFormat="1" ht="12.75">
      <c r="B1458" s="38"/>
    </row>
    <row r="1459" s="39" customFormat="1" ht="12.75">
      <c r="B1459" s="38"/>
    </row>
    <row r="1460" s="39" customFormat="1" ht="12.75">
      <c r="B1460" s="38"/>
    </row>
    <row r="1461" s="39" customFormat="1" ht="12.75">
      <c r="B1461" s="38"/>
    </row>
    <row r="1462" s="39" customFormat="1" ht="12.75">
      <c r="B1462" s="38"/>
    </row>
    <row r="1463" s="39" customFormat="1" ht="12.75">
      <c r="B1463" s="38"/>
    </row>
    <row r="1464" s="39" customFormat="1" ht="12.75">
      <c r="B1464" s="38"/>
    </row>
    <row r="1465" s="39" customFormat="1" ht="12.75">
      <c r="B1465" s="38"/>
    </row>
    <row r="1466" s="39" customFormat="1" ht="12.75">
      <c r="B1466" s="38"/>
    </row>
    <row r="1467" s="39" customFormat="1" ht="12.75">
      <c r="B1467" s="38"/>
    </row>
    <row r="1468" s="39" customFormat="1" ht="12.75">
      <c r="B1468" s="38"/>
    </row>
    <row r="1469" s="39" customFormat="1" ht="12.75">
      <c r="B1469" s="38"/>
    </row>
    <row r="1470" s="39" customFormat="1" ht="12.75">
      <c r="B1470" s="38"/>
    </row>
    <row r="1471" s="39" customFormat="1" ht="12.75">
      <c r="B1471" s="38"/>
    </row>
    <row r="1472" s="39" customFormat="1" ht="12.75">
      <c r="B1472" s="38"/>
    </row>
    <row r="1473" s="39" customFormat="1" ht="12.75">
      <c r="B1473" s="38"/>
    </row>
    <row r="1474" s="39" customFormat="1" ht="12.75">
      <c r="B1474" s="38"/>
    </row>
    <row r="1475" s="39" customFormat="1" ht="12.75">
      <c r="B1475" s="38"/>
    </row>
    <row r="1476" s="39" customFormat="1" ht="12.75">
      <c r="B1476" s="38"/>
    </row>
    <row r="1477" s="39" customFormat="1" ht="12.75">
      <c r="B1477" s="38"/>
    </row>
    <row r="1478" s="39" customFormat="1" ht="12.75">
      <c r="B1478" s="38"/>
    </row>
    <row r="1479" s="39" customFormat="1" ht="12.75">
      <c r="B1479" s="38"/>
    </row>
    <row r="1480" s="39" customFormat="1" ht="12.75">
      <c r="B1480" s="38"/>
    </row>
    <row r="1481" s="39" customFormat="1" ht="12.75">
      <c r="B1481" s="38"/>
    </row>
    <row r="1482" s="39" customFormat="1" ht="12.75">
      <c r="B1482" s="38"/>
    </row>
    <row r="1483" s="39" customFormat="1" ht="12.75">
      <c r="B1483" s="38"/>
    </row>
    <row r="1484" s="39" customFormat="1" ht="12.75">
      <c r="B1484" s="38"/>
    </row>
    <row r="1485" s="39" customFormat="1" ht="12.75">
      <c r="B1485" s="38"/>
    </row>
    <row r="1486" s="39" customFormat="1" ht="12.75">
      <c r="B1486" s="38"/>
    </row>
    <row r="1487" s="39" customFormat="1" ht="12.75">
      <c r="B1487" s="38"/>
    </row>
    <row r="1488" s="39" customFormat="1" ht="12.75">
      <c r="B1488" s="38"/>
    </row>
    <row r="1489" s="39" customFormat="1" ht="12.75">
      <c r="B1489" s="38"/>
    </row>
    <row r="1490" s="39" customFormat="1" ht="12.75">
      <c r="B1490" s="38"/>
    </row>
    <row r="1491" s="39" customFormat="1" ht="12.75">
      <c r="B1491" s="38"/>
    </row>
    <row r="1492" s="39" customFormat="1" ht="12.75">
      <c r="B1492" s="38"/>
    </row>
    <row r="1493" s="39" customFormat="1" ht="12.75">
      <c r="B1493" s="38"/>
    </row>
    <row r="1494" s="39" customFormat="1" ht="12.75">
      <c r="B1494" s="38"/>
    </row>
    <row r="1495" s="39" customFormat="1" ht="12.75">
      <c r="B1495" s="38"/>
    </row>
    <row r="1496" s="39" customFormat="1" ht="12.75">
      <c r="B1496" s="38"/>
    </row>
    <row r="1497" s="39" customFormat="1" ht="12.75">
      <c r="B1497" s="38"/>
    </row>
    <row r="1498" s="39" customFormat="1" ht="12.75">
      <c r="B1498" s="38"/>
    </row>
    <row r="1499" s="39" customFormat="1" ht="12.75">
      <c r="B1499" s="38"/>
    </row>
    <row r="1500" s="39" customFormat="1" ht="12.75">
      <c r="B1500" s="38"/>
    </row>
    <row r="1501" s="39" customFormat="1" ht="12.75">
      <c r="B1501" s="38"/>
    </row>
    <row r="1502" s="39" customFormat="1" ht="12.75">
      <c r="B1502" s="38"/>
    </row>
    <row r="1503" s="39" customFormat="1" ht="12.75">
      <c r="B1503" s="38"/>
    </row>
    <row r="1504" s="39" customFormat="1" ht="12.75">
      <c r="B1504" s="38"/>
    </row>
    <row r="1505" s="39" customFormat="1" ht="12.75">
      <c r="B1505" s="38"/>
    </row>
    <row r="1506" s="39" customFormat="1" ht="12.75">
      <c r="B1506" s="38"/>
    </row>
    <row r="1507" s="39" customFormat="1" ht="12.75">
      <c r="B1507" s="38"/>
    </row>
    <row r="1508" s="39" customFormat="1" ht="12.75">
      <c r="B1508" s="38"/>
    </row>
    <row r="1509" s="39" customFormat="1" ht="12.75">
      <c r="B1509" s="38"/>
    </row>
    <row r="1510" s="39" customFormat="1" ht="12.75">
      <c r="B1510" s="38"/>
    </row>
    <row r="1511" s="39" customFormat="1" ht="12.75">
      <c r="B1511" s="38"/>
    </row>
    <row r="1512" s="39" customFormat="1" ht="12.75">
      <c r="B1512" s="38"/>
    </row>
    <row r="1513" s="39" customFormat="1" ht="12.75">
      <c r="B1513" s="38"/>
    </row>
    <row r="1514" s="39" customFormat="1" ht="12.75">
      <c r="B1514" s="38"/>
    </row>
    <row r="1515" s="39" customFormat="1" ht="12.75">
      <c r="B1515" s="38"/>
    </row>
    <row r="1516" s="39" customFormat="1" ht="12.75">
      <c r="B1516" s="38"/>
    </row>
    <row r="1517" s="39" customFormat="1" ht="12.75">
      <c r="B1517" s="38"/>
    </row>
    <row r="1518" s="39" customFormat="1" ht="12.75">
      <c r="B1518" s="38"/>
    </row>
    <row r="1519" s="39" customFormat="1" ht="12.75">
      <c r="B1519" s="38"/>
    </row>
    <row r="1520" s="39" customFormat="1" ht="12.75">
      <c r="B1520" s="38"/>
    </row>
    <row r="1521" s="39" customFormat="1" ht="12.75">
      <c r="B1521" s="38"/>
    </row>
    <row r="1522" s="39" customFormat="1" ht="12.75">
      <c r="B1522" s="38"/>
    </row>
    <row r="1523" s="39" customFormat="1" ht="12.75">
      <c r="B1523" s="38"/>
    </row>
    <row r="1524" s="39" customFormat="1" ht="12.75">
      <c r="B1524" s="38"/>
    </row>
    <row r="1525" s="39" customFormat="1" ht="12.75">
      <c r="B1525" s="38"/>
    </row>
    <row r="1526" s="39" customFormat="1" ht="12.75">
      <c r="B1526" s="38"/>
    </row>
    <row r="1527" s="39" customFormat="1" ht="12.75">
      <c r="B1527" s="38"/>
    </row>
    <row r="1528" s="39" customFormat="1" ht="12.75">
      <c r="B1528" s="38"/>
    </row>
    <row r="1529" s="39" customFormat="1" ht="12.75">
      <c r="B1529" s="38"/>
    </row>
    <row r="1530" s="39" customFormat="1" ht="12.75">
      <c r="B1530" s="38"/>
    </row>
    <row r="1531" s="39" customFormat="1" ht="12.75">
      <c r="B1531" s="38"/>
    </row>
    <row r="1532" s="39" customFormat="1" ht="12.75">
      <c r="B1532" s="38"/>
    </row>
    <row r="1533" s="39" customFormat="1" ht="12.75">
      <c r="B1533" s="38"/>
    </row>
    <row r="1534" s="39" customFormat="1" ht="12.75">
      <c r="B1534" s="38"/>
    </row>
    <row r="1535" s="39" customFormat="1" ht="12.75">
      <c r="B1535" s="38"/>
    </row>
    <row r="1536" s="39" customFormat="1" ht="12.75">
      <c r="B1536" s="38"/>
    </row>
    <row r="1537" s="39" customFormat="1" ht="12.75">
      <c r="B1537" s="38"/>
    </row>
    <row r="1538" s="39" customFormat="1" ht="12.75">
      <c r="B1538" s="38"/>
    </row>
    <row r="1539" s="39" customFormat="1" ht="12.75">
      <c r="B1539" s="38"/>
    </row>
    <row r="1540" s="39" customFormat="1" ht="12.75">
      <c r="B1540" s="38"/>
    </row>
    <row r="1541" s="39" customFormat="1" ht="12.75">
      <c r="B1541" s="38"/>
    </row>
    <row r="1542" s="39" customFormat="1" ht="12.75">
      <c r="B1542" s="38"/>
    </row>
    <row r="1543" s="39" customFormat="1" ht="12.75">
      <c r="B1543" s="38"/>
    </row>
    <row r="1544" s="39" customFormat="1" ht="12.75">
      <c r="B1544" s="38"/>
    </row>
    <row r="1545" s="39" customFormat="1" ht="12.75">
      <c r="B1545" s="38"/>
    </row>
    <row r="1546" s="39" customFormat="1" ht="12.75">
      <c r="B1546" s="38"/>
    </row>
    <row r="1547" s="39" customFormat="1" ht="12.75">
      <c r="B1547" s="38"/>
    </row>
    <row r="1548" s="39" customFormat="1" ht="12.75">
      <c r="B1548" s="38"/>
    </row>
    <row r="1549" s="39" customFormat="1" ht="12.75">
      <c r="B1549" s="38"/>
    </row>
    <row r="1550" s="39" customFormat="1" ht="12.75">
      <c r="B1550" s="38"/>
    </row>
    <row r="1551" s="39" customFormat="1" ht="12.75">
      <c r="B1551" s="38"/>
    </row>
    <row r="1552" s="39" customFormat="1" ht="12.75">
      <c r="B1552" s="38"/>
    </row>
    <row r="1553" s="39" customFormat="1" ht="12.75">
      <c r="B1553" s="38"/>
    </row>
    <row r="1554" s="39" customFormat="1" ht="12.75">
      <c r="B1554" s="38"/>
    </row>
    <row r="1555" s="39" customFormat="1" ht="12.75">
      <c r="B1555" s="38"/>
    </row>
    <row r="1556" s="39" customFormat="1" ht="12.75">
      <c r="B1556" s="38"/>
    </row>
    <row r="1557" s="39" customFormat="1" ht="12.75">
      <c r="B1557" s="38"/>
    </row>
    <row r="1558" s="39" customFormat="1" ht="12.75">
      <c r="B1558" s="38"/>
    </row>
    <row r="1559" s="39" customFormat="1" ht="12.75">
      <c r="B1559" s="38"/>
    </row>
    <row r="1560" s="39" customFormat="1" ht="12.75">
      <c r="B1560" s="38"/>
    </row>
    <row r="1561" s="39" customFormat="1" ht="12.75">
      <c r="B1561" s="38"/>
    </row>
    <row r="1562" s="39" customFormat="1" ht="12.75">
      <c r="B1562" s="38"/>
    </row>
    <row r="1563" s="39" customFormat="1" ht="12.75">
      <c r="B1563" s="38"/>
    </row>
    <row r="1564" s="39" customFormat="1" ht="12.75">
      <c r="B1564" s="38"/>
    </row>
    <row r="1565" s="39" customFormat="1" ht="12.75">
      <c r="B1565" s="38"/>
    </row>
    <row r="1566" s="39" customFormat="1" ht="12.75">
      <c r="B1566" s="38"/>
    </row>
    <row r="1567" s="39" customFormat="1" ht="12.75">
      <c r="B1567" s="38"/>
    </row>
    <row r="1568" s="39" customFormat="1" ht="12.75">
      <c r="B1568" s="38"/>
    </row>
    <row r="1569" s="39" customFormat="1" ht="12.75">
      <c r="B1569" s="38"/>
    </row>
    <row r="1570" s="39" customFormat="1" ht="12.75">
      <c r="B1570" s="38"/>
    </row>
    <row r="1571" s="39" customFormat="1" ht="12.75">
      <c r="B1571" s="38"/>
    </row>
    <row r="1572" s="39" customFormat="1" ht="12.75">
      <c r="B1572" s="38"/>
    </row>
    <row r="1573" s="39" customFormat="1" ht="12.75">
      <c r="B1573" s="38"/>
    </row>
    <row r="1574" s="39" customFormat="1" ht="12.75">
      <c r="B1574" s="38"/>
    </row>
    <row r="1575" s="39" customFormat="1" ht="12.75">
      <c r="B1575" s="38"/>
    </row>
    <row r="1576" s="39" customFormat="1" ht="12.75">
      <c r="B1576" s="38"/>
    </row>
    <row r="1577" s="39" customFormat="1" ht="12.75">
      <c r="B1577" s="38"/>
    </row>
    <row r="1578" s="39" customFormat="1" ht="12.75">
      <c r="B1578" s="38"/>
    </row>
    <row r="1579" s="39" customFormat="1" ht="12.75">
      <c r="B1579" s="38"/>
    </row>
    <row r="1580" s="39" customFormat="1" ht="12.75">
      <c r="B1580" s="38"/>
    </row>
    <row r="1581" s="39" customFormat="1" ht="12.75">
      <c r="B1581" s="38"/>
    </row>
    <row r="1582" s="39" customFormat="1" ht="12.75">
      <c r="B1582" s="38"/>
    </row>
    <row r="1583" s="39" customFormat="1" ht="12.75">
      <c r="B1583" s="38"/>
    </row>
    <row r="1584" s="39" customFormat="1" ht="12.75">
      <c r="B1584" s="38"/>
    </row>
    <row r="1585" s="39" customFormat="1" ht="12.75">
      <c r="B1585" s="38"/>
    </row>
    <row r="1586" s="39" customFormat="1" ht="12.75">
      <c r="B1586" s="38"/>
    </row>
    <row r="1587" s="39" customFormat="1" ht="12.75">
      <c r="B1587" s="38"/>
    </row>
    <row r="1588" s="39" customFormat="1" ht="12.75">
      <c r="B1588" s="38"/>
    </row>
    <row r="1589" s="39" customFormat="1" ht="12.75">
      <c r="B1589" s="38"/>
    </row>
    <row r="1590" s="39" customFormat="1" ht="12.75">
      <c r="B1590" s="38"/>
    </row>
    <row r="1591" s="39" customFormat="1" ht="12.75">
      <c r="B1591" s="38"/>
    </row>
    <row r="1592" s="39" customFormat="1" ht="12.75">
      <c r="B1592" s="38"/>
    </row>
    <row r="1593" s="39" customFormat="1" ht="12.75">
      <c r="B1593" s="38"/>
    </row>
    <row r="1594" s="39" customFormat="1" ht="12.75">
      <c r="B1594" s="38"/>
    </row>
    <row r="1595" s="39" customFormat="1" ht="12.75">
      <c r="B1595" s="38"/>
    </row>
    <row r="1596" s="39" customFormat="1" ht="12.75">
      <c r="B1596" s="38"/>
    </row>
    <row r="1597" s="39" customFormat="1" ht="12.75">
      <c r="B1597" s="38"/>
    </row>
    <row r="1598" s="39" customFormat="1" ht="12.75">
      <c r="B1598" s="38"/>
    </row>
    <row r="1599" s="39" customFormat="1" ht="12.75">
      <c r="B1599" s="38"/>
    </row>
    <row r="1600" s="39" customFormat="1" ht="12.75">
      <c r="B1600" s="38"/>
    </row>
    <row r="1601" s="39" customFormat="1" ht="12.75">
      <c r="B1601" s="38"/>
    </row>
    <row r="1602" s="39" customFormat="1" ht="12.75">
      <c r="B1602" s="38"/>
    </row>
    <row r="1603" s="39" customFormat="1" ht="12.75">
      <c r="B1603" s="38"/>
    </row>
    <row r="1604" s="39" customFormat="1" ht="12.75">
      <c r="B1604" s="38"/>
    </row>
    <row r="1605" s="39" customFormat="1" ht="12.75">
      <c r="B1605" s="38"/>
    </row>
    <row r="1606" s="39" customFormat="1" ht="12.75">
      <c r="B1606" s="38"/>
    </row>
    <row r="1607" s="39" customFormat="1" ht="12.75">
      <c r="B1607" s="38"/>
    </row>
    <row r="1608" s="39" customFormat="1" ht="12.75">
      <c r="B1608" s="38"/>
    </row>
    <row r="1609" s="39" customFormat="1" ht="12.75">
      <c r="B1609" s="38"/>
    </row>
    <row r="1610" s="39" customFormat="1" ht="12.75">
      <c r="B1610" s="38"/>
    </row>
    <row r="1611" s="39" customFormat="1" ht="12.75">
      <c r="B1611" s="38"/>
    </row>
    <row r="1612" s="39" customFormat="1" ht="12.75">
      <c r="B1612" s="38"/>
    </row>
    <row r="1613" s="39" customFormat="1" ht="12.75">
      <c r="B1613" s="38"/>
    </row>
    <row r="1614" s="39" customFormat="1" ht="12.75">
      <c r="B1614" s="38"/>
    </row>
    <row r="1615" s="39" customFormat="1" ht="12.75">
      <c r="B1615" s="38"/>
    </row>
    <row r="1616" s="39" customFormat="1" ht="12.75">
      <c r="B1616" s="38"/>
    </row>
    <row r="1617" s="39" customFormat="1" ht="12.75">
      <c r="B1617" s="38"/>
    </row>
    <row r="1618" s="39" customFormat="1" ht="12.75">
      <c r="B1618" s="38"/>
    </row>
    <row r="1619" s="39" customFormat="1" ht="12.75">
      <c r="B1619" s="38"/>
    </row>
    <row r="1620" s="39" customFormat="1" ht="12.75">
      <c r="B1620" s="38"/>
    </row>
    <row r="1621" s="39" customFormat="1" ht="12.75">
      <c r="B1621" s="38"/>
    </row>
    <row r="1622" s="39" customFormat="1" ht="12.75">
      <c r="B1622" s="38"/>
    </row>
    <row r="1623" s="39" customFormat="1" ht="12.75">
      <c r="B1623" s="38"/>
    </row>
    <row r="1624" s="39" customFormat="1" ht="12.75">
      <c r="B1624" s="38"/>
    </row>
    <row r="1625" s="39" customFormat="1" ht="12.75">
      <c r="B1625" s="38"/>
    </row>
    <row r="1626" s="39" customFormat="1" ht="12.75">
      <c r="B1626" s="38"/>
    </row>
    <row r="1627" s="39" customFormat="1" ht="12.75">
      <c r="B1627" s="38"/>
    </row>
    <row r="1628" s="39" customFormat="1" ht="12.75">
      <c r="B1628" s="38"/>
    </row>
    <row r="1629" s="39" customFormat="1" ht="12.75">
      <c r="B1629" s="38"/>
    </row>
    <row r="1630" s="39" customFormat="1" ht="12.75">
      <c r="B1630" s="38"/>
    </row>
    <row r="1631" s="39" customFormat="1" ht="12.75">
      <c r="B1631" s="38"/>
    </row>
    <row r="1632" s="39" customFormat="1" ht="12.75">
      <c r="B1632" s="38"/>
    </row>
    <row r="1633" s="39" customFormat="1" ht="12.75">
      <c r="B1633" s="38"/>
    </row>
    <row r="1634" s="39" customFormat="1" ht="12.75">
      <c r="B1634" s="38"/>
    </row>
    <row r="1635" s="39" customFormat="1" ht="12.75">
      <c r="B1635" s="38"/>
    </row>
    <row r="1636" s="39" customFormat="1" ht="12.75">
      <c r="B1636" s="38"/>
    </row>
    <row r="1637" s="39" customFormat="1" ht="12.75">
      <c r="B1637" s="38"/>
    </row>
    <row r="1638" s="39" customFormat="1" ht="12.75">
      <c r="B1638" s="38"/>
    </row>
    <row r="1639" s="39" customFormat="1" ht="12.75">
      <c r="B1639" s="38"/>
    </row>
    <row r="1640" s="39" customFormat="1" ht="12.75">
      <c r="B1640" s="38"/>
    </row>
    <row r="1641" s="39" customFormat="1" ht="12.75">
      <c r="B1641" s="38"/>
    </row>
    <row r="1642" s="39" customFormat="1" ht="12.75">
      <c r="B1642" s="38"/>
    </row>
    <row r="1643" s="39" customFormat="1" ht="12.75">
      <c r="B1643" s="38"/>
    </row>
    <row r="1644" s="39" customFormat="1" ht="12.75">
      <c r="B1644" s="38"/>
    </row>
    <row r="1645" s="39" customFormat="1" ht="12.75">
      <c r="B1645" s="38"/>
    </row>
    <row r="1646" s="39" customFormat="1" ht="12.75">
      <c r="B1646" s="38"/>
    </row>
    <row r="1647" s="39" customFormat="1" ht="12.75">
      <c r="B1647" s="38"/>
    </row>
    <row r="1648" s="39" customFormat="1" ht="12.75">
      <c r="B1648" s="38"/>
    </row>
    <row r="1649" s="39" customFormat="1" ht="12.75">
      <c r="B1649" s="38"/>
    </row>
    <row r="1650" s="39" customFormat="1" ht="12.75">
      <c r="B1650" s="38"/>
    </row>
    <row r="1651" s="39" customFormat="1" ht="12.75">
      <c r="B1651" s="38"/>
    </row>
    <row r="1652" s="39" customFormat="1" ht="12.75">
      <c r="B1652" s="38"/>
    </row>
    <row r="1653" s="39" customFormat="1" ht="12.75">
      <c r="B1653" s="38"/>
    </row>
    <row r="1654" s="39" customFormat="1" ht="12.75">
      <c r="B1654" s="38"/>
    </row>
    <row r="1655" s="39" customFormat="1" ht="12.75">
      <c r="B1655" s="38"/>
    </row>
    <row r="1656" s="39" customFormat="1" ht="12.75">
      <c r="B1656" s="38"/>
    </row>
    <row r="1657" s="39" customFormat="1" ht="12.75">
      <c r="B1657" s="38"/>
    </row>
    <row r="1658" s="39" customFormat="1" ht="12.75">
      <c r="B1658" s="38"/>
    </row>
    <row r="1659" s="39" customFormat="1" ht="12.75">
      <c r="B1659" s="38"/>
    </row>
    <row r="1660" s="39" customFormat="1" ht="12.75">
      <c r="B1660" s="38"/>
    </row>
    <row r="1661" s="39" customFormat="1" ht="12.75">
      <c r="B1661" s="38"/>
    </row>
    <row r="1662" s="39" customFormat="1" ht="12.75">
      <c r="B1662" s="38"/>
    </row>
    <row r="1663" s="39" customFormat="1" ht="12.75">
      <c r="B1663" s="38"/>
    </row>
    <row r="1664" s="39" customFormat="1" ht="12.75">
      <c r="B1664" s="38"/>
    </row>
    <row r="1665" s="39" customFormat="1" ht="12.75">
      <c r="B1665" s="38"/>
    </row>
    <row r="1666" s="39" customFormat="1" ht="12.75">
      <c r="B1666" s="38"/>
    </row>
    <row r="1667" s="39" customFormat="1" ht="12.75">
      <c r="B1667" s="38"/>
    </row>
    <row r="1668" s="39" customFormat="1" ht="12.75">
      <c r="B1668" s="38"/>
    </row>
    <row r="1669" s="39" customFormat="1" ht="12.75">
      <c r="B1669" s="38"/>
    </row>
    <row r="1670" s="39" customFormat="1" ht="12.75">
      <c r="B1670" s="38"/>
    </row>
    <row r="1671" s="39" customFormat="1" ht="12.75">
      <c r="B1671" s="38"/>
    </row>
    <row r="1672" s="39" customFormat="1" ht="12.75">
      <c r="B1672" s="38"/>
    </row>
    <row r="1673" s="39" customFormat="1" ht="12.75">
      <c r="B1673" s="38"/>
    </row>
    <row r="1674" s="39" customFormat="1" ht="12.75">
      <c r="B1674" s="38"/>
    </row>
    <row r="1675" s="39" customFormat="1" ht="12.75">
      <c r="B1675" s="38"/>
    </row>
    <row r="1676" s="39" customFormat="1" ht="12.75">
      <c r="B1676" s="38"/>
    </row>
    <row r="1677" s="39" customFormat="1" ht="12.75">
      <c r="B1677" s="38"/>
    </row>
    <row r="1678" s="39" customFormat="1" ht="12.75">
      <c r="B1678" s="38"/>
    </row>
    <row r="1679" s="39" customFormat="1" ht="12.75">
      <c r="B1679" s="38"/>
    </row>
    <row r="1680" s="39" customFormat="1" ht="12.75">
      <c r="B1680" s="38"/>
    </row>
    <row r="1681" s="39" customFormat="1" ht="12.75">
      <c r="B1681" s="38"/>
    </row>
    <row r="1682" s="39" customFormat="1" ht="12.75">
      <c r="B1682" s="38"/>
    </row>
    <row r="1683" s="39" customFormat="1" ht="12.75">
      <c r="B1683" s="38"/>
    </row>
    <row r="1684" s="39" customFormat="1" ht="12.75">
      <c r="B1684" s="38"/>
    </row>
    <row r="1685" s="39" customFormat="1" ht="12.75">
      <c r="B1685" s="38"/>
    </row>
    <row r="1686" s="39" customFormat="1" ht="12.75">
      <c r="B1686" s="38"/>
    </row>
    <row r="1687" s="39" customFormat="1" ht="12.75">
      <c r="B1687" s="38"/>
    </row>
    <row r="1688" s="39" customFormat="1" ht="12.75">
      <c r="B1688" s="38"/>
    </row>
    <row r="1689" s="39" customFormat="1" ht="12.75">
      <c r="B1689" s="38"/>
    </row>
    <row r="1690" s="39" customFormat="1" ht="12.75">
      <c r="B1690" s="38"/>
    </row>
    <row r="1691" s="39" customFormat="1" ht="12.75">
      <c r="B1691" s="38"/>
    </row>
    <row r="1692" s="39" customFormat="1" ht="12.75">
      <c r="B1692" s="38"/>
    </row>
    <row r="1693" s="39" customFormat="1" ht="12.75">
      <c r="B1693" s="38"/>
    </row>
    <row r="1694" s="39" customFormat="1" ht="12.75">
      <c r="B1694" s="38"/>
    </row>
    <row r="1695" s="39" customFormat="1" ht="12.75">
      <c r="B1695" s="38"/>
    </row>
    <row r="1696" s="39" customFormat="1" ht="12.75">
      <c r="B1696" s="38"/>
    </row>
    <row r="1697" s="39" customFormat="1" ht="12.75">
      <c r="B1697" s="38"/>
    </row>
    <row r="1698" s="39" customFormat="1" ht="12.75">
      <c r="B1698" s="38"/>
    </row>
    <row r="1699" s="39" customFormat="1" ht="12.75">
      <c r="B1699" s="38"/>
    </row>
    <row r="1700" s="39" customFormat="1" ht="12.75">
      <c r="B1700" s="38"/>
    </row>
    <row r="1701" s="39" customFormat="1" ht="12.75">
      <c r="B1701" s="38"/>
    </row>
    <row r="1702" s="39" customFormat="1" ht="12.75">
      <c r="B1702" s="38"/>
    </row>
    <row r="1703" s="39" customFormat="1" ht="12.75">
      <c r="B1703" s="38"/>
    </row>
    <row r="1704" s="39" customFormat="1" ht="12.75">
      <c r="B1704" s="38"/>
    </row>
    <row r="1705" s="39" customFormat="1" ht="12.75">
      <c r="B1705" s="38"/>
    </row>
    <row r="1706" s="39" customFormat="1" ht="12.75">
      <c r="B1706" s="38"/>
    </row>
    <row r="1707" s="39" customFormat="1" ht="12.75">
      <c r="B1707" s="38"/>
    </row>
    <row r="1708" s="39" customFormat="1" ht="12.75">
      <c r="B1708" s="38"/>
    </row>
    <row r="1709" s="39" customFormat="1" ht="12.75">
      <c r="B1709" s="38"/>
    </row>
    <row r="1710" s="39" customFormat="1" ht="12.75">
      <c r="B1710" s="38"/>
    </row>
    <row r="1711" s="39" customFormat="1" ht="12.75">
      <c r="B1711" s="38"/>
    </row>
    <row r="1712" s="39" customFormat="1" ht="12.75">
      <c r="B1712" s="38"/>
    </row>
    <row r="1713" s="39" customFormat="1" ht="12.75">
      <c r="B1713" s="38"/>
    </row>
    <row r="1714" s="39" customFormat="1" ht="12.75">
      <c r="B1714" s="38"/>
    </row>
    <row r="1715" s="39" customFormat="1" ht="12.75">
      <c r="B1715" s="38"/>
    </row>
    <row r="1716" s="39" customFormat="1" ht="12.75">
      <c r="B1716" s="38"/>
    </row>
    <row r="1717" s="39" customFormat="1" ht="12.75">
      <c r="B1717" s="38"/>
    </row>
    <row r="1718" s="39" customFormat="1" ht="12.75">
      <c r="B1718" s="38"/>
    </row>
    <row r="1719" s="39" customFormat="1" ht="12.75">
      <c r="B1719" s="38"/>
    </row>
    <row r="1720" s="39" customFormat="1" ht="12.75">
      <c r="B1720" s="38"/>
    </row>
    <row r="1721" s="39" customFormat="1" ht="12.75">
      <c r="B1721" s="38"/>
    </row>
    <row r="1722" s="39" customFormat="1" ht="12.75">
      <c r="B1722" s="38"/>
    </row>
    <row r="1723" s="39" customFormat="1" ht="12.75">
      <c r="B1723" s="38"/>
    </row>
    <row r="1724" s="39" customFormat="1" ht="12.75">
      <c r="B1724" s="38"/>
    </row>
    <row r="1725" s="39" customFormat="1" ht="12.75">
      <c r="B1725" s="38"/>
    </row>
    <row r="1726" s="39" customFormat="1" ht="12.75">
      <c r="B1726" s="38"/>
    </row>
    <row r="1727" s="39" customFormat="1" ht="12.75">
      <c r="B1727" s="38"/>
    </row>
    <row r="1728" s="39" customFormat="1" ht="12.75">
      <c r="B1728" s="38"/>
    </row>
    <row r="1729" s="39" customFormat="1" ht="12.75">
      <c r="B1729" s="38"/>
    </row>
    <row r="1730" s="39" customFormat="1" ht="12.75">
      <c r="B1730" s="38"/>
    </row>
    <row r="1731" s="39" customFormat="1" ht="12.75">
      <c r="B1731" s="38"/>
    </row>
    <row r="1732" s="39" customFormat="1" ht="12.75">
      <c r="B1732" s="38"/>
    </row>
    <row r="1733" s="39" customFormat="1" ht="12.75">
      <c r="B1733" s="38"/>
    </row>
    <row r="1734" s="39" customFormat="1" ht="12.75">
      <c r="B1734" s="38"/>
    </row>
    <row r="1735" s="39" customFormat="1" ht="12.75">
      <c r="B1735" s="38"/>
    </row>
    <row r="1736" s="39" customFormat="1" ht="12.75">
      <c r="B1736" s="38"/>
    </row>
    <row r="1737" s="39" customFormat="1" ht="12.75">
      <c r="B1737" s="38"/>
    </row>
    <row r="1738" s="39" customFormat="1" ht="12.75">
      <c r="B1738" s="38"/>
    </row>
    <row r="1739" s="39" customFormat="1" ht="12.75">
      <c r="B1739" s="38"/>
    </row>
    <row r="1740" s="39" customFormat="1" ht="12.75">
      <c r="B1740" s="38"/>
    </row>
    <row r="1741" s="39" customFormat="1" ht="12.75">
      <c r="B1741" s="38"/>
    </row>
    <row r="1742" s="39" customFormat="1" ht="12.75">
      <c r="B1742" s="38"/>
    </row>
    <row r="1743" s="39" customFormat="1" ht="12.75">
      <c r="B1743" s="38"/>
    </row>
    <row r="1744" s="39" customFormat="1" ht="12.75">
      <c r="B1744" s="38"/>
    </row>
    <row r="1745" s="39" customFormat="1" ht="12.75">
      <c r="B1745" s="38"/>
    </row>
    <row r="1746" s="39" customFormat="1" ht="12.75">
      <c r="B1746" s="38"/>
    </row>
    <row r="1747" s="39" customFormat="1" ht="12.75">
      <c r="B1747" s="38"/>
    </row>
    <row r="1748" s="39" customFormat="1" ht="12.75">
      <c r="B1748" s="38"/>
    </row>
    <row r="1749" s="39" customFormat="1" ht="12.75">
      <c r="B1749" s="38"/>
    </row>
    <row r="1750" s="39" customFormat="1" ht="12.75">
      <c r="B1750" s="38"/>
    </row>
    <row r="1751" s="39" customFormat="1" ht="12.75">
      <c r="B1751" s="38"/>
    </row>
    <row r="1752" s="39" customFormat="1" ht="12.75">
      <c r="B1752" s="38"/>
    </row>
    <row r="1753" s="39" customFormat="1" ht="12.75">
      <c r="B1753" s="38"/>
    </row>
    <row r="1754" s="39" customFormat="1" ht="12.75">
      <c r="B1754" s="38"/>
    </row>
    <row r="1755" s="39" customFormat="1" ht="12.75">
      <c r="B1755" s="38"/>
    </row>
    <row r="1756" s="39" customFormat="1" ht="12.75">
      <c r="B1756" s="38"/>
    </row>
    <row r="1757" s="39" customFormat="1" ht="12.75">
      <c r="B1757" s="38"/>
    </row>
    <row r="1758" s="39" customFormat="1" ht="12.75">
      <c r="B1758" s="38"/>
    </row>
    <row r="1759" s="39" customFormat="1" ht="12.75">
      <c r="B1759" s="38"/>
    </row>
    <row r="1760" s="39" customFormat="1" ht="12.75">
      <c r="B1760" s="38"/>
    </row>
    <row r="1761" s="39" customFormat="1" ht="12.75">
      <c r="B1761" s="38"/>
    </row>
    <row r="1762" s="39" customFormat="1" ht="12.75">
      <c r="B1762" s="38"/>
    </row>
    <row r="1763" s="39" customFormat="1" ht="12.75">
      <c r="B1763" s="38"/>
    </row>
    <row r="1764" s="39" customFormat="1" ht="12.75">
      <c r="B1764" s="38"/>
    </row>
    <row r="1765" s="39" customFormat="1" ht="12.75">
      <c r="B1765" s="38"/>
    </row>
    <row r="1766" s="39" customFormat="1" ht="12.75">
      <c r="B1766" s="38"/>
    </row>
    <row r="1767" s="39" customFormat="1" ht="12.75">
      <c r="B1767" s="38"/>
    </row>
    <row r="1768" s="39" customFormat="1" ht="12.75">
      <c r="B1768" s="38"/>
    </row>
    <row r="1769" s="39" customFormat="1" ht="12.75">
      <c r="B1769" s="38"/>
    </row>
    <row r="1770" s="39" customFormat="1" ht="12.75">
      <c r="B1770" s="38"/>
    </row>
    <row r="1771" s="39" customFormat="1" ht="12.75">
      <c r="B1771" s="38"/>
    </row>
    <row r="1772" s="39" customFormat="1" ht="12.75">
      <c r="B1772" s="38"/>
    </row>
    <row r="1773" s="39" customFormat="1" ht="12.75">
      <c r="B1773" s="38"/>
    </row>
    <row r="1774" s="39" customFormat="1" ht="12.75">
      <c r="B1774" s="38"/>
    </row>
    <row r="1775" s="39" customFormat="1" ht="12.75">
      <c r="B1775" s="38"/>
    </row>
    <row r="1776" s="39" customFormat="1" ht="12.75">
      <c r="B1776" s="38"/>
    </row>
    <row r="1777" s="39" customFormat="1" ht="12.75">
      <c r="B1777" s="38"/>
    </row>
    <row r="1778" s="39" customFormat="1" ht="12.75">
      <c r="B1778" s="38"/>
    </row>
    <row r="1779" s="39" customFormat="1" ht="12.75">
      <c r="B1779" s="38"/>
    </row>
    <row r="1780" s="39" customFormat="1" ht="12.75">
      <c r="B1780" s="38"/>
    </row>
    <row r="1781" s="39" customFormat="1" ht="12.75">
      <c r="B1781" s="38"/>
    </row>
    <row r="1782" s="39" customFormat="1" ht="12.75">
      <c r="B1782" s="38"/>
    </row>
    <row r="1783" s="39" customFormat="1" ht="12.75">
      <c r="B1783" s="38"/>
    </row>
    <row r="1784" s="39" customFormat="1" ht="12.75">
      <c r="B1784" s="38"/>
    </row>
    <row r="1785" s="39" customFormat="1" ht="12.75">
      <c r="B1785" s="38"/>
    </row>
    <row r="1786" s="39" customFormat="1" ht="12.75">
      <c r="B1786" s="38"/>
    </row>
    <row r="1787" s="39" customFormat="1" ht="12.75">
      <c r="B1787" s="38"/>
    </row>
    <row r="1788" s="39" customFormat="1" ht="12.75">
      <c r="B1788" s="38"/>
    </row>
    <row r="1789" s="39" customFormat="1" ht="12.75">
      <c r="B1789" s="38"/>
    </row>
    <row r="1790" s="39" customFormat="1" ht="12.75">
      <c r="B1790" s="38"/>
    </row>
    <row r="1791" s="39" customFormat="1" ht="12.75">
      <c r="B1791" s="38"/>
    </row>
    <row r="1792" s="39" customFormat="1" ht="12.75">
      <c r="B1792" s="38"/>
    </row>
    <row r="1793" s="39" customFormat="1" ht="12.75">
      <c r="B1793" s="38"/>
    </row>
    <row r="1794" s="39" customFormat="1" ht="12.75">
      <c r="B1794" s="38"/>
    </row>
    <row r="1795" s="39" customFormat="1" ht="12.75">
      <c r="B1795" s="38"/>
    </row>
    <row r="1796" s="39" customFormat="1" ht="12.75">
      <c r="B1796" s="38"/>
    </row>
    <row r="1797" s="39" customFormat="1" ht="12.75">
      <c r="B1797" s="38"/>
    </row>
    <row r="1798" s="39" customFormat="1" ht="12.75">
      <c r="B1798" s="38"/>
    </row>
    <row r="1799" s="39" customFormat="1" ht="12.75">
      <c r="B1799" s="38"/>
    </row>
    <row r="1800" s="39" customFormat="1" ht="12.75">
      <c r="B1800" s="38"/>
    </row>
    <row r="1801" s="39" customFormat="1" ht="12.75">
      <c r="B1801" s="38"/>
    </row>
    <row r="1802" s="39" customFormat="1" ht="12.75">
      <c r="B1802" s="38"/>
    </row>
    <row r="1803" s="39" customFormat="1" ht="12.75">
      <c r="B1803" s="38"/>
    </row>
    <row r="1804" s="39" customFormat="1" ht="12.75">
      <c r="B1804" s="38"/>
    </row>
    <row r="1805" s="39" customFormat="1" ht="12.75">
      <c r="B1805" s="38"/>
    </row>
    <row r="1806" s="39" customFormat="1" ht="12.75">
      <c r="B1806" s="38"/>
    </row>
    <row r="1807" s="39" customFormat="1" ht="12.75">
      <c r="B1807" s="38"/>
    </row>
    <row r="1808" s="39" customFormat="1" ht="12.75">
      <c r="B1808" s="38"/>
    </row>
    <row r="1809" s="39" customFormat="1" ht="12.75">
      <c r="B1809" s="38"/>
    </row>
    <row r="1810" s="39" customFormat="1" ht="12.75">
      <c r="B1810" s="38"/>
    </row>
    <row r="1811" s="39" customFormat="1" ht="12.75">
      <c r="B1811" s="38"/>
    </row>
    <row r="1812" s="39" customFormat="1" ht="12.75">
      <c r="B1812" s="38"/>
    </row>
    <row r="1813" s="39" customFormat="1" ht="12.75">
      <c r="B1813" s="38"/>
    </row>
    <row r="1814" s="39" customFormat="1" ht="12.75">
      <c r="B1814" s="38"/>
    </row>
    <row r="1815" s="39" customFormat="1" ht="12.75">
      <c r="B1815" s="38"/>
    </row>
    <row r="1816" s="39" customFormat="1" ht="12.75">
      <c r="B1816" s="38"/>
    </row>
    <row r="1817" s="39" customFormat="1" ht="12.75">
      <c r="B1817" s="38"/>
    </row>
    <row r="1818" s="39" customFormat="1" ht="12.75">
      <c r="B1818" s="38"/>
    </row>
    <row r="1819" s="39" customFormat="1" ht="12.75">
      <c r="B1819" s="38"/>
    </row>
    <row r="1820" s="39" customFormat="1" ht="12.75">
      <c r="B1820" s="38"/>
    </row>
    <row r="1821" s="39" customFormat="1" ht="12.75">
      <c r="B1821" s="38"/>
    </row>
    <row r="1822" s="39" customFormat="1" ht="12.75">
      <c r="B1822" s="38"/>
    </row>
    <row r="1823" s="39" customFormat="1" ht="12.75">
      <c r="B1823" s="38"/>
    </row>
    <row r="1824" s="39" customFormat="1" ht="12.75">
      <c r="B1824" s="38"/>
    </row>
    <row r="1825" s="39" customFormat="1" ht="12.75">
      <c r="B1825" s="38"/>
    </row>
    <row r="1826" s="39" customFormat="1" ht="12.75">
      <c r="B1826" s="38"/>
    </row>
    <row r="1827" s="39" customFormat="1" ht="12.75">
      <c r="B1827" s="38"/>
    </row>
    <row r="1828" s="39" customFormat="1" ht="12.75">
      <c r="B1828" s="38"/>
    </row>
    <row r="1829" s="39" customFormat="1" ht="12.75">
      <c r="B1829" s="38"/>
    </row>
    <row r="1830" s="39" customFormat="1" ht="12.75">
      <c r="B1830" s="38"/>
    </row>
    <row r="1831" s="39" customFormat="1" ht="12.75">
      <c r="B1831" s="38"/>
    </row>
    <row r="1832" s="39" customFormat="1" ht="12.75">
      <c r="B1832" s="38"/>
    </row>
    <row r="1833" s="39" customFormat="1" ht="12.75">
      <c r="B1833" s="38"/>
    </row>
    <row r="1834" s="39" customFormat="1" ht="12.75">
      <c r="B1834" s="38"/>
    </row>
    <row r="1835" s="39" customFormat="1" ht="12.75">
      <c r="B1835" s="38"/>
    </row>
    <row r="1836" s="39" customFormat="1" ht="12.75">
      <c r="B1836" s="38"/>
    </row>
    <row r="1837" s="39" customFormat="1" ht="12.75">
      <c r="B1837" s="38"/>
    </row>
    <row r="1838" s="39" customFormat="1" ht="12.75">
      <c r="B1838" s="38"/>
    </row>
    <row r="1839" s="39" customFormat="1" ht="12.75">
      <c r="B1839" s="38"/>
    </row>
    <row r="1840" s="39" customFormat="1" ht="12.75">
      <c r="B1840" s="38"/>
    </row>
    <row r="1841" s="39" customFormat="1" ht="12.75">
      <c r="B1841" s="38"/>
    </row>
    <row r="1842" s="39" customFormat="1" ht="12.75">
      <c r="B1842" s="38"/>
    </row>
    <row r="1843" s="39" customFormat="1" ht="12.75">
      <c r="B1843" s="38"/>
    </row>
    <row r="1844" s="39" customFormat="1" ht="12.75">
      <c r="B1844" s="38"/>
    </row>
    <row r="1845" s="39" customFormat="1" ht="12.75">
      <c r="B1845" s="38"/>
    </row>
    <row r="1846" s="39" customFormat="1" ht="12.75">
      <c r="B1846" s="38"/>
    </row>
    <row r="1847" s="39" customFormat="1" ht="12.75">
      <c r="B1847" s="38"/>
    </row>
    <row r="1848" s="39" customFormat="1" ht="12.75">
      <c r="B1848" s="38"/>
    </row>
    <row r="1849" s="39" customFormat="1" ht="12.75">
      <c r="B1849" s="38"/>
    </row>
    <row r="1850" s="39" customFormat="1" ht="12.75">
      <c r="B1850" s="38"/>
    </row>
    <row r="1851" s="39" customFormat="1" ht="12.75">
      <c r="B1851" s="38"/>
    </row>
    <row r="1852" s="39" customFormat="1" ht="12.75">
      <c r="B1852" s="38"/>
    </row>
    <row r="1853" s="39" customFormat="1" ht="12.75">
      <c r="B1853" s="38"/>
    </row>
    <row r="1854" s="39" customFormat="1" ht="12.75">
      <c r="B1854" s="38"/>
    </row>
    <row r="1855" s="39" customFormat="1" ht="12.75">
      <c r="B1855" s="38"/>
    </row>
    <row r="1856" s="39" customFormat="1" ht="12.75">
      <c r="B1856" s="38"/>
    </row>
    <row r="1857" s="39" customFormat="1" ht="12.75">
      <c r="B1857" s="38"/>
    </row>
    <row r="1858" s="39" customFormat="1" ht="12.75">
      <c r="B1858" s="38"/>
    </row>
    <row r="1859" s="39" customFormat="1" ht="12.75">
      <c r="B1859" s="38"/>
    </row>
    <row r="1860" s="39" customFormat="1" ht="12.75">
      <c r="B1860" s="38"/>
    </row>
    <row r="1861" s="39" customFormat="1" ht="12.75">
      <c r="B1861" s="38"/>
    </row>
    <row r="1862" s="39" customFormat="1" ht="12.75">
      <c r="B1862" s="38"/>
    </row>
    <row r="1863" s="39" customFormat="1" ht="12.75">
      <c r="B1863" s="38"/>
    </row>
    <row r="1864" s="39" customFormat="1" ht="12.75">
      <c r="B1864" s="38"/>
    </row>
    <row r="1865" s="39" customFormat="1" ht="12.75">
      <c r="B1865" s="38"/>
    </row>
    <row r="1866" s="39" customFormat="1" ht="12.75">
      <c r="B1866" s="38"/>
    </row>
    <row r="1867" s="39" customFormat="1" ht="12.75">
      <c r="B1867" s="38"/>
    </row>
    <row r="1868" s="39" customFormat="1" ht="12.75">
      <c r="B1868" s="38"/>
    </row>
    <row r="1869" s="39" customFormat="1" ht="12.75">
      <c r="B1869" s="38"/>
    </row>
    <row r="1870" s="39" customFormat="1" ht="12.75">
      <c r="B1870" s="38"/>
    </row>
    <row r="1871" s="39" customFormat="1" ht="12.75">
      <c r="B1871" s="38"/>
    </row>
    <row r="1872" s="39" customFormat="1" ht="12.75">
      <c r="B1872" s="38"/>
    </row>
    <row r="1873" s="39" customFormat="1" ht="12.75">
      <c r="B1873" s="38"/>
    </row>
    <row r="1874" s="39" customFormat="1" ht="12.75">
      <c r="B1874" s="38"/>
    </row>
    <row r="1875" s="39" customFormat="1" ht="12.75">
      <c r="B1875" s="38"/>
    </row>
    <row r="1876" s="39" customFormat="1" ht="12.75">
      <c r="B1876" s="38"/>
    </row>
    <row r="1877" s="39" customFormat="1" ht="12.75">
      <c r="B1877" s="38"/>
    </row>
    <row r="1878" s="39" customFormat="1" ht="12.75">
      <c r="B1878" s="38"/>
    </row>
    <row r="1879" s="39" customFormat="1" ht="12.75">
      <c r="B1879" s="38"/>
    </row>
    <row r="1880" s="39" customFormat="1" ht="12.75">
      <c r="B1880" s="38"/>
    </row>
    <row r="1881" s="39" customFormat="1" ht="12.75">
      <c r="B1881" s="38"/>
    </row>
    <row r="1882" s="39" customFormat="1" ht="12.75">
      <c r="B1882" s="38"/>
    </row>
    <row r="1883" s="39" customFormat="1" ht="12.75">
      <c r="B1883" s="38"/>
    </row>
    <row r="1884" s="39" customFormat="1" ht="12.75">
      <c r="B1884" s="38"/>
    </row>
    <row r="1885" s="39" customFormat="1" ht="12.75">
      <c r="B1885" s="38"/>
    </row>
    <row r="1886" s="39" customFormat="1" ht="12.75">
      <c r="B1886" s="38"/>
    </row>
    <row r="1887" s="39" customFormat="1" ht="12.75">
      <c r="B1887" s="38"/>
    </row>
    <row r="1888" s="39" customFormat="1" ht="12.75">
      <c r="B1888" s="38"/>
    </row>
    <row r="1889" s="39" customFormat="1" ht="12.75">
      <c r="B1889" s="38"/>
    </row>
    <row r="1890" s="39" customFormat="1" ht="12.75">
      <c r="B1890" s="38"/>
    </row>
    <row r="1891" s="39" customFormat="1" ht="12.75">
      <c r="B1891" s="38"/>
    </row>
    <row r="1892" s="39" customFormat="1" ht="12.75">
      <c r="B1892" s="38"/>
    </row>
    <row r="1893" s="39" customFormat="1" ht="12.75">
      <c r="B1893" s="38"/>
    </row>
    <row r="1894" s="39" customFormat="1" ht="12.75">
      <c r="B1894" s="38"/>
    </row>
    <row r="1895" s="39" customFormat="1" ht="12.75">
      <c r="B1895" s="38"/>
    </row>
    <row r="1896" s="39" customFormat="1" ht="12.75">
      <c r="B1896" s="38"/>
    </row>
    <row r="1897" s="39" customFormat="1" ht="12.75">
      <c r="B1897" s="38"/>
    </row>
    <row r="1898" s="39" customFormat="1" ht="12.75">
      <c r="B1898" s="38"/>
    </row>
    <row r="1899" s="39" customFormat="1" ht="12.75">
      <c r="B1899" s="38"/>
    </row>
    <row r="1900" s="39" customFormat="1" ht="12.75">
      <c r="B1900" s="38"/>
    </row>
    <row r="1901" s="39" customFormat="1" ht="12.75">
      <c r="B1901" s="38"/>
    </row>
    <row r="1902" s="39" customFormat="1" ht="12.75">
      <c r="B1902" s="38"/>
    </row>
    <row r="1903" s="39" customFormat="1" ht="12.75">
      <c r="B1903" s="38"/>
    </row>
    <row r="1904" s="39" customFormat="1" ht="12.75">
      <c r="B1904" s="38"/>
    </row>
    <row r="1905" s="39" customFormat="1" ht="12.75">
      <c r="B1905" s="38"/>
    </row>
    <row r="1906" s="39" customFormat="1" ht="12.75">
      <c r="B1906" s="38"/>
    </row>
    <row r="1907" s="39" customFormat="1" ht="12.75">
      <c r="B1907" s="38"/>
    </row>
    <row r="1908" s="39" customFormat="1" ht="12.75">
      <c r="B1908" s="38"/>
    </row>
    <row r="1909" s="39" customFormat="1" ht="12.75">
      <c r="B1909" s="38"/>
    </row>
    <row r="1910" s="39" customFormat="1" ht="12.75">
      <c r="B1910" s="38"/>
    </row>
    <row r="1911" s="39" customFormat="1" ht="12.75">
      <c r="B1911" s="38"/>
    </row>
    <row r="1912" s="39" customFormat="1" ht="12.75">
      <c r="B1912" s="38"/>
    </row>
    <row r="1913" s="39" customFormat="1" ht="12.75">
      <c r="B1913" s="38"/>
    </row>
    <row r="1914" s="39" customFormat="1" ht="12.75">
      <c r="B1914" s="38"/>
    </row>
    <row r="1915" s="39" customFormat="1" ht="12.75">
      <c r="B1915" s="38"/>
    </row>
    <row r="1916" s="39" customFormat="1" ht="12.75">
      <c r="B1916" s="38"/>
    </row>
    <row r="1917" s="39" customFormat="1" ht="12.75">
      <c r="B1917" s="38"/>
    </row>
    <row r="1918" s="39" customFormat="1" ht="12.75">
      <c r="B1918" s="38"/>
    </row>
    <row r="1919" s="39" customFormat="1" ht="12.75">
      <c r="B1919" s="38"/>
    </row>
    <row r="1920" s="39" customFormat="1" ht="12.75">
      <c r="B1920" s="38"/>
    </row>
    <row r="1921" s="39" customFormat="1" ht="12.75">
      <c r="B1921" s="38"/>
    </row>
    <row r="1922" s="39" customFormat="1" ht="12.75">
      <c r="B1922" s="38"/>
    </row>
    <row r="1923" s="39" customFormat="1" ht="12.75">
      <c r="B1923" s="38"/>
    </row>
    <row r="1924" s="39" customFormat="1" ht="12.75">
      <c r="B1924" s="38"/>
    </row>
    <row r="1925" s="39" customFormat="1" ht="12.75">
      <c r="B1925" s="38"/>
    </row>
    <row r="1926" s="39" customFormat="1" ht="12.75">
      <c r="B1926" s="38"/>
    </row>
    <row r="1927" s="39" customFormat="1" ht="12.75">
      <c r="B1927" s="38"/>
    </row>
    <row r="1928" s="39" customFormat="1" ht="12.75">
      <c r="B1928" s="38"/>
    </row>
    <row r="1929" s="39" customFormat="1" ht="12.75">
      <c r="B1929" s="38"/>
    </row>
    <row r="1930" s="39" customFormat="1" ht="12.75">
      <c r="B1930" s="38"/>
    </row>
    <row r="1931" s="39" customFormat="1" ht="12.75">
      <c r="B1931" s="38"/>
    </row>
    <row r="1932" s="39" customFormat="1" ht="12.75">
      <c r="B1932" s="38"/>
    </row>
    <row r="1933" s="39" customFormat="1" ht="12.75">
      <c r="B1933" s="38"/>
    </row>
    <row r="1934" s="39" customFormat="1" ht="12.75">
      <c r="B1934" s="38"/>
    </row>
    <row r="1935" s="39" customFormat="1" ht="12.75">
      <c r="B1935" s="38"/>
    </row>
  </sheetData>
  <sheetProtection/>
  <mergeCells count="16"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Q4:T4"/>
    <mergeCell ref="L4:L5"/>
    <mergeCell ref="C3:C5"/>
    <mergeCell ref="D3:G3"/>
    <mergeCell ref="G4:G5"/>
    <mergeCell ref="M4:P4"/>
  </mergeCells>
  <printOptions horizontalCentered="1"/>
  <pageMargins left="0.8661417322834646" right="1.0236220472440944" top="0.5118110236220472" bottom="1.09" header="0.5118110236220472" footer="0.4330708661417323"/>
  <pageSetup horizontalDpi="600" verticalDpi="600" orientation="landscape" paperSize="9" scale="94" r:id="rId3"/>
  <colBreaks count="1" manualBreakCount="1">
    <brk id="11" max="5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Delegatura Krajowego Biura Wyborczego w Wałbrzychu</cp:lastModifiedBy>
  <cp:lastPrinted>2004-10-14T12:49:37Z</cp:lastPrinted>
  <dcterms:created xsi:type="dcterms:W3CDTF">2003-09-14T15:19:22Z</dcterms:created>
  <dcterms:modified xsi:type="dcterms:W3CDTF">2004-10-14T12:56:38Z</dcterms:modified>
  <cp:category/>
  <cp:version/>
  <cp:contentType/>
  <cp:contentStatus/>
</cp:coreProperties>
</file>