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380" windowHeight="5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<sst xmlns="http://schemas.openxmlformats.org/spreadsheetml/2006/main" count="128" uniqueCount="122">
  <si>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</si>
  <si>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</si>
  <si>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</si>
  <si>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</si>
  <si>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</si>
  <si>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</si>
  <si>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</si>
  <si>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</si>
  <si>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</si>
  <si>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</si>
  <si>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</si>
  <si>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</si>
  <si>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</si>
  <si>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</si>
  <si>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</si>
  <si>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</si>
  <si>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</si>
  <si>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</si>
  <si>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Bielawa</t>
  </si>
  <si>
    <t>Dzierżoniów</t>
  </si>
  <si>
    <t>Pieszyce</t>
  </si>
  <si>
    <t>Piława Górna</t>
  </si>
  <si>
    <t>Dzierżoniów gm.</t>
  </si>
  <si>
    <t>Łagiewniki</t>
  </si>
  <si>
    <t>Niemcza</t>
  </si>
  <si>
    <t>Duszniki-Zdrój</t>
  </si>
  <si>
    <t>Kłodzko</t>
  </si>
  <si>
    <t>Kudowa-Zdrój</t>
  </si>
  <si>
    <t>Nowa Ruda</t>
  </si>
  <si>
    <t>Polanica-Zdrój</t>
  </si>
  <si>
    <t>Bystrzyca Kłodzka</t>
  </si>
  <si>
    <t>Kłodzko gm.</t>
  </si>
  <si>
    <t>Lądek-Zdrój</t>
  </si>
  <si>
    <t>Lewin Kłodzki</t>
  </si>
  <si>
    <t>Międzylesie</t>
  </si>
  <si>
    <t>Nowa Ruda gm.</t>
  </si>
  <si>
    <t>Radków</t>
  </si>
  <si>
    <t>Stronie Śląskie</t>
  </si>
  <si>
    <t>Szczytna</t>
  </si>
  <si>
    <t>Świdnica</t>
  </si>
  <si>
    <t>Świebodzice</t>
  </si>
  <si>
    <t>Dobromierz</t>
  </si>
  <si>
    <t>Jaworzyna Śląska</t>
  </si>
  <si>
    <t>Marcinowice</t>
  </si>
  <si>
    <t>Strzegom</t>
  </si>
  <si>
    <t>Świdnica gm.</t>
  </si>
  <si>
    <t>Żarów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</si>
  <si>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</si>
  <si>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</si>
  <si>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</si>
  <si>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</si>
  <si>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</si>
  <si>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</si>
  <si>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</si>
  <si>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</si>
  <si>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</si>
  <si>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</si>
  <si>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</si>
  <si>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</si>
  <si>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</si>
  <si>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</si>
  <si>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</si>
  <si>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</si>
  <si>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020200</t>
  </si>
  <si>
    <t>020201</t>
  </si>
  <si>
    <t>020202</t>
  </si>
  <si>
    <t>020203</t>
  </si>
  <si>
    <t>020204</t>
  </si>
  <si>
    <t>020205</t>
  </si>
  <si>
    <t>020206</t>
  </si>
  <si>
    <t>020207</t>
  </si>
  <si>
    <t>020800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</si>
  <si>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</si>
  <si>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</si>
  <si>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</si>
  <si>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</si>
  <si>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</si>
  <si>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</si>
  <si>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</si>
  <si>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</si>
  <si>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</si>
  <si>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</si>
  <si>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</si>
  <si>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</si>
  <si>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</si>
  <si>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</si>
  <si>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021900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</si>
  <si>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</si>
  <si>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</si>
  <si>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</si>
  <si>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</si>
  <si>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</si>
  <si>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</si>
  <si>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</si>
  <si>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</si>
  <si>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022100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</si>
  <si>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</si>
  <si>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</si>
  <si>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</si>
  <si>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</si>
  <si>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</si>
  <si>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</si>
  <si>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</si>
  <si>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</si>
  <si>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022109</t>
  </si>
  <si>
    <t>022400</t>
  </si>
  <si>
    <t>022401</t>
  </si>
  <si>
    <t>022402</t>
  </si>
  <si>
    <t>022403</t>
  </si>
  <si>
    <t>022404</t>
  </si>
  <si>
    <t>022405</t>
  </si>
  <si>
    <t>022406</t>
  </si>
  <si>
    <t>022407</t>
  </si>
  <si>
    <t>Kod</t>
  </si>
  <si>
    <t>teryt.</t>
  </si>
  <si>
    <t>Delegatura w Wałbrzychu  - stan rejestru wyborców na dzień 31 marca 2005 r.</t>
  </si>
  <si>
    <t>Powiat Dzierżoniowski</t>
  </si>
  <si>
    <t>Powiat Kłodzki</t>
  </si>
  <si>
    <t>Powiat Świdnicki</t>
  </si>
  <si>
    <t>Powiat Wałbrzyski</t>
  </si>
  <si>
    <t>Powiat Ząbkowicki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</si>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</sst>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 CE"/>
      <family val="0"/>
    </font>
    <font>
      <sz val="10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color indexed="8"/>
      <name val="Verdana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49" fontId="1" fillId="0" borderId="0" xfId="17" applyNumberFormat="1" applyFont="1" applyAlignment="1">
      <alignment horizontal="center"/>
      <protection/>
    </xf>
    <xf numFmtId="49" fontId="5" fillId="0" borderId="0" xfId="17" applyNumberFormat="1" applyFont="1" applyAlignment="1">
      <alignment horizontal="center"/>
      <protection/>
    </xf>
    <xf numFmtId="49" fontId="4" fillId="0" borderId="0" xfId="1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17" applyFont="1">
      <alignment/>
      <protection/>
    </xf>
    <xf numFmtId="0" fontId="6" fillId="0" borderId="0" xfId="0" applyFont="1" applyAlignment="1">
      <alignment/>
    </xf>
    <xf numFmtId="0" fontId="8" fillId="0" borderId="0" xfId="17" applyFont="1">
      <alignment/>
      <protection/>
    </xf>
    <xf numFmtId="0" fontId="7" fillId="0" borderId="0" xfId="17" applyFont="1" applyFill="1" applyBorder="1" applyAlignment="1" applyProtection="1">
      <alignment vertical="center" wrapText="1"/>
      <protection/>
    </xf>
    <xf numFmtId="0" fontId="0" fillId="0" borderId="3" xfId="0" applyBorder="1" applyAlignment="1">
      <alignment/>
    </xf>
    <xf numFmtId="0" fontId="4" fillId="0" borderId="0" xfId="17" applyFont="1" applyFill="1" applyBorder="1" applyAlignment="1" applyProtection="1">
      <alignment horizontal="right" vertical="center" wrapText="1"/>
      <protection/>
    </xf>
    <xf numFmtId="0" fontId="4" fillId="0" borderId="0" xfId="17" applyFont="1" applyFill="1" applyBorder="1" applyAlignment="1" applyProtection="1">
      <alignment horizontal="right" vertical="center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2" fillId="0" borderId="4" xfId="17" applyFont="1" applyBorder="1" applyAlignment="1" applyProtection="1">
      <alignment horizontal="center" vertical="center"/>
      <protection/>
    </xf>
    <xf numFmtId="0" fontId="2" fillId="0" borderId="5" xfId="17" applyFont="1" applyBorder="1" applyAlignment="1" applyProtection="1">
      <alignment horizontal="center" vertical="center"/>
      <protection/>
    </xf>
    <xf numFmtId="0" fontId="2" fillId="0" borderId="6" xfId="17" applyFont="1" applyBorder="1" applyAlignment="1" applyProtection="1">
      <alignment horizontal="center" vertical="center" wrapText="1"/>
      <protection/>
    </xf>
    <xf numFmtId="0" fontId="2" fillId="0" borderId="7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2" fillId="0" borderId="9" xfId="17" applyFont="1" applyBorder="1" applyAlignment="1" applyProtection="1">
      <alignment horizontal="center" vertical="center" wrapText="1"/>
      <protection/>
    </xf>
    <xf numFmtId="0" fontId="2" fillId="0" borderId="10" xfId="17" applyFont="1" applyBorder="1" applyAlignment="1" applyProtection="1">
      <alignment horizontal="center" vertical="center" wrapText="1"/>
      <protection/>
    </xf>
    <xf numFmtId="0" fontId="2" fillId="0" borderId="11" xfId="17" applyFont="1" applyBorder="1" applyAlignment="1" applyProtection="1">
      <alignment horizontal="center" vertical="center" wrapText="1"/>
      <protection/>
    </xf>
    <xf numFmtId="0" fontId="2" fillId="0" borderId="4" xfId="17" applyFont="1" applyBorder="1" applyAlignment="1" applyProtection="1">
      <alignment horizontal="center" vertical="center" wrapText="1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12" xfId="17" applyFont="1" applyBorder="1" applyAlignment="1" applyProtection="1">
      <alignment horizontal="center" vertical="center" wrapText="1"/>
      <protection/>
    </xf>
    <xf numFmtId="0" fontId="2" fillId="3" borderId="13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2" fillId="0" borderId="14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0"/>
  <sheetViews>
    <sheetView tabSelected="1" workbookViewId="0" topLeftCell="A7">
      <selection activeCell="R52" sqref="R52"/>
    </sheetView>
  </sheetViews>
  <sheetFormatPr defaultColWidth="9.00390625" defaultRowHeight="12.75"/>
  <cols>
    <col min="2" max="2" width="23.875" style="0" customWidth="1"/>
    <col min="3" max="3" width="12.375" style="0" customWidth="1"/>
    <col min="5" max="5" width="10.00390625" style="0" customWidth="1"/>
    <col min="6" max="6" width="10.375" style="0" customWidth="1"/>
  </cols>
  <sheetData>
    <row r="2" ht="12">
      <c r="B2" t="s">
        <v>115</v>
      </c>
    </row>
    <row r="5" ht="6" customHeight="1" thickBot="1"/>
    <row r="6" ht="12.75" hidden="1" thickBot="1"/>
    <row r="7" spans="1:20" ht="19.5" customHeight="1">
      <c r="A7" s="14" t="s">
        <v>113</v>
      </c>
      <c r="B7" s="21" t="s">
        <v>0</v>
      </c>
      <c r="C7" s="23" t="s">
        <v>1</v>
      </c>
      <c r="D7" s="26" t="s">
        <v>2</v>
      </c>
      <c r="E7" s="27"/>
      <c r="F7" s="27"/>
      <c r="G7" s="27"/>
      <c r="H7" s="19" t="s">
        <v>3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2">
      <c r="A8" s="14" t="s">
        <v>114</v>
      </c>
      <c r="B8" s="22"/>
      <c r="C8" s="24"/>
      <c r="D8" s="33" t="s">
        <v>4</v>
      </c>
      <c r="E8" s="17" t="s">
        <v>5</v>
      </c>
      <c r="F8" s="17" t="s">
        <v>6</v>
      </c>
      <c r="G8" s="18" t="s">
        <v>7</v>
      </c>
      <c r="H8" s="28" t="s">
        <v>8</v>
      </c>
      <c r="I8" s="28"/>
      <c r="J8" s="28"/>
      <c r="K8" s="28"/>
      <c r="L8" s="29" t="s">
        <v>9</v>
      </c>
      <c r="M8" s="31" t="s">
        <v>10</v>
      </c>
      <c r="N8" s="31"/>
      <c r="O8" s="31"/>
      <c r="P8" s="31"/>
      <c r="Q8" s="31" t="s">
        <v>11</v>
      </c>
      <c r="R8" s="31"/>
      <c r="S8" s="31"/>
      <c r="T8" s="32"/>
    </row>
    <row r="9" spans="1:20" ht="52.5" customHeight="1">
      <c r="A9" s="14"/>
      <c r="B9" s="22"/>
      <c r="C9" s="25"/>
      <c r="D9" s="33"/>
      <c r="E9" s="17"/>
      <c r="F9" s="17"/>
      <c r="G9" s="18"/>
      <c r="H9" s="1" t="s">
        <v>4</v>
      </c>
      <c r="I9" s="2" t="s">
        <v>12</v>
      </c>
      <c r="J9" s="2" t="s">
        <v>13</v>
      </c>
      <c r="K9" s="2" t="s">
        <v>14</v>
      </c>
      <c r="L9" s="30"/>
      <c r="M9" s="3" t="s">
        <v>4</v>
      </c>
      <c r="N9" s="3" t="s">
        <v>15</v>
      </c>
      <c r="O9" s="3" t="s">
        <v>16</v>
      </c>
      <c r="P9" s="3" t="s">
        <v>17</v>
      </c>
      <c r="Q9" s="3" t="s">
        <v>4</v>
      </c>
      <c r="R9" s="3" t="s">
        <v>15</v>
      </c>
      <c r="S9" s="3" t="s">
        <v>16</v>
      </c>
      <c r="T9" s="4" t="s">
        <v>17</v>
      </c>
    </row>
    <row r="10" spans="1:20" s="9" customFormat="1" ht="14.25" customHeight="1">
      <c r="A10" s="8" t="s">
        <v>63</v>
      </c>
      <c r="B10" s="13" t="s">
        <v>116</v>
      </c>
      <c r="C10" s="15">
        <f>SUM(C11:C17)</f>
        <v>108720</v>
      </c>
      <c r="D10" s="16">
        <f aca="true" t="shared" si="0" ref="D10:T10">SUM(D11:D17)</f>
        <v>88413</v>
      </c>
      <c r="E10" s="15">
        <f t="shared" si="0"/>
        <v>88299</v>
      </c>
      <c r="F10" s="15">
        <f t="shared" si="0"/>
        <v>104</v>
      </c>
      <c r="G10" s="15">
        <f t="shared" si="0"/>
        <v>1</v>
      </c>
      <c r="H10" s="16">
        <f t="shared" si="0"/>
        <v>103</v>
      </c>
      <c r="I10" s="15">
        <f t="shared" si="0"/>
        <v>97</v>
      </c>
      <c r="J10" s="15">
        <f t="shared" si="0"/>
        <v>4</v>
      </c>
      <c r="K10" s="15">
        <f t="shared" si="0"/>
        <v>2</v>
      </c>
      <c r="L10" s="15">
        <f t="shared" si="0"/>
        <v>237</v>
      </c>
      <c r="M10" s="15">
        <f t="shared" si="0"/>
        <v>237</v>
      </c>
      <c r="N10" s="15">
        <f t="shared" si="0"/>
        <v>123</v>
      </c>
      <c r="O10" s="15">
        <f t="shared" si="0"/>
        <v>112</v>
      </c>
      <c r="P10" s="15">
        <f t="shared" si="0"/>
        <v>2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</row>
    <row r="11" spans="1:20" ht="12" customHeight="1">
      <c r="A11" s="6" t="s">
        <v>64</v>
      </c>
      <c r="B11" s="5" t="s">
        <v>18</v>
      </c>
      <c r="C11" s="5">
        <v>32766</v>
      </c>
      <c r="D11" s="5">
        <v>26805</v>
      </c>
      <c r="E11" s="5">
        <v>26766</v>
      </c>
      <c r="F11" s="5">
        <v>29</v>
      </c>
      <c r="G11" s="5">
        <v>1</v>
      </c>
      <c r="H11" s="5">
        <v>28</v>
      </c>
      <c r="I11" s="5">
        <v>26</v>
      </c>
      <c r="J11" s="5">
        <v>2</v>
      </c>
      <c r="K11" s="5">
        <v>0</v>
      </c>
      <c r="L11" s="5">
        <v>69</v>
      </c>
      <c r="M11" s="5">
        <v>69</v>
      </c>
      <c r="N11" s="5">
        <v>46</v>
      </c>
      <c r="O11" s="5">
        <v>23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" customHeight="1">
      <c r="A12" s="6" t="s">
        <v>65</v>
      </c>
      <c r="B12" s="5" t="s">
        <v>19</v>
      </c>
      <c r="C12" s="5">
        <v>35990</v>
      </c>
      <c r="D12" s="5">
        <v>29941</v>
      </c>
      <c r="E12" s="5">
        <v>29939</v>
      </c>
      <c r="F12" s="5">
        <v>2</v>
      </c>
      <c r="G12" s="5">
        <v>0</v>
      </c>
      <c r="H12" s="5">
        <v>2</v>
      </c>
      <c r="I12" s="5">
        <v>2</v>
      </c>
      <c r="J12" s="5">
        <v>0</v>
      </c>
      <c r="K12" s="5">
        <v>0</v>
      </c>
      <c r="L12" s="5">
        <v>86</v>
      </c>
      <c r="M12" s="5">
        <v>86</v>
      </c>
      <c r="N12" s="5">
        <v>34</v>
      </c>
      <c r="O12" s="5">
        <v>52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">
      <c r="A13" s="6" t="s">
        <v>66</v>
      </c>
      <c r="B13" s="5" t="s">
        <v>20</v>
      </c>
      <c r="C13" s="5">
        <v>9752</v>
      </c>
      <c r="D13" s="5">
        <v>7814</v>
      </c>
      <c r="E13" s="5">
        <v>7788</v>
      </c>
      <c r="F13" s="5">
        <v>26</v>
      </c>
      <c r="G13" s="5">
        <v>0</v>
      </c>
      <c r="H13" s="5">
        <v>26</v>
      </c>
      <c r="I13" s="5">
        <v>24</v>
      </c>
      <c r="J13" s="5">
        <v>0</v>
      </c>
      <c r="K13" s="5">
        <v>2</v>
      </c>
      <c r="L13" s="5">
        <v>34</v>
      </c>
      <c r="M13" s="5">
        <v>34</v>
      </c>
      <c r="N13" s="5">
        <v>20</v>
      </c>
      <c r="O13" s="5">
        <v>12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</row>
    <row r="14" spans="1:20" ht="12">
      <c r="A14" s="6" t="s">
        <v>67</v>
      </c>
      <c r="B14" s="5" t="s">
        <v>21</v>
      </c>
      <c r="C14" s="5">
        <v>6871</v>
      </c>
      <c r="D14" s="5">
        <v>5399</v>
      </c>
      <c r="E14" s="5">
        <v>5395</v>
      </c>
      <c r="F14" s="5">
        <v>4</v>
      </c>
      <c r="G14" s="5">
        <v>0</v>
      </c>
      <c r="H14" s="5">
        <v>4</v>
      </c>
      <c r="I14" s="5">
        <v>4</v>
      </c>
      <c r="J14" s="5">
        <v>0</v>
      </c>
      <c r="K14" s="5">
        <v>0</v>
      </c>
      <c r="L14" s="5">
        <v>10</v>
      </c>
      <c r="M14" s="5">
        <v>10</v>
      </c>
      <c r="N14" s="5">
        <v>5</v>
      </c>
      <c r="O14" s="5">
        <v>5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">
      <c r="A15" s="6" t="s">
        <v>68</v>
      </c>
      <c r="B15" s="5" t="s">
        <v>22</v>
      </c>
      <c r="C15" s="5">
        <v>9583</v>
      </c>
      <c r="D15" s="5">
        <v>7585</v>
      </c>
      <c r="E15" s="5">
        <v>7580</v>
      </c>
      <c r="F15" s="5">
        <v>5</v>
      </c>
      <c r="G15" s="5">
        <v>0</v>
      </c>
      <c r="H15" s="5">
        <v>5</v>
      </c>
      <c r="I15" s="5">
        <v>4</v>
      </c>
      <c r="J15" s="5">
        <v>1</v>
      </c>
      <c r="K15" s="5">
        <v>0</v>
      </c>
      <c r="L15" s="5">
        <v>19</v>
      </c>
      <c r="M15" s="5">
        <v>19</v>
      </c>
      <c r="N15" s="5">
        <v>9</v>
      </c>
      <c r="O15" s="5">
        <v>10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">
      <c r="A16" s="6" t="s">
        <v>69</v>
      </c>
      <c r="B16" s="5" t="s">
        <v>23</v>
      </c>
      <c r="C16" s="5">
        <v>7522</v>
      </c>
      <c r="D16" s="5">
        <v>5879</v>
      </c>
      <c r="E16" s="5">
        <v>5858</v>
      </c>
      <c r="F16" s="5">
        <v>21</v>
      </c>
      <c r="G16" s="5">
        <v>0</v>
      </c>
      <c r="H16" s="5">
        <v>21</v>
      </c>
      <c r="I16" s="5">
        <v>21</v>
      </c>
      <c r="J16" s="5">
        <v>0</v>
      </c>
      <c r="K16" s="5">
        <v>0</v>
      </c>
      <c r="L16" s="5">
        <v>11</v>
      </c>
      <c r="M16" s="5">
        <v>11</v>
      </c>
      <c r="N16" s="5">
        <v>6</v>
      </c>
      <c r="O16" s="5">
        <v>5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">
      <c r="A17" s="6" t="s">
        <v>70</v>
      </c>
      <c r="B17" s="5" t="s">
        <v>24</v>
      </c>
      <c r="C17" s="5">
        <v>6236</v>
      </c>
      <c r="D17" s="5">
        <v>4990</v>
      </c>
      <c r="E17" s="5">
        <v>4973</v>
      </c>
      <c r="F17" s="5">
        <v>17</v>
      </c>
      <c r="G17" s="5">
        <v>0</v>
      </c>
      <c r="H17" s="5">
        <v>17</v>
      </c>
      <c r="I17" s="5">
        <v>16</v>
      </c>
      <c r="J17" s="5">
        <v>1</v>
      </c>
      <c r="K17" s="5">
        <v>0</v>
      </c>
      <c r="L17" s="5">
        <v>8</v>
      </c>
      <c r="M17" s="5">
        <v>8</v>
      </c>
      <c r="N17" s="5">
        <v>3</v>
      </c>
      <c r="O17" s="5">
        <v>5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7" t="s">
        <v>71</v>
      </c>
      <c r="B18" s="12" t="s">
        <v>117</v>
      </c>
      <c r="C18" s="10">
        <f>SUM(C19:C32)</f>
        <v>172704</v>
      </c>
      <c r="D18" s="10">
        <f aca="true" t="shared" si="1" ref="D18:T18">SUM(D19:D32)</f>
        <v>140128</v>
      </c>
      <c r="E18" s="10">
        <f t="shared" si="1"/>
        <v>139745</v>
      </c>
      <c r="F18" s="10">
        <f t="shared" si="1"/>
        <v>383</v>
      </c>
      <c r="G18" s="10">
        <f t="shared" si="1"/>
        <v>4</v>
      </c>
      <c r="H18" s="10">
        <f t="shared" si="1"/>
        <v>379</v>
      </c>
      <c r="I18" s="10">
        <f t="shared" si="1"/>
        <v>340</v>
      </c>
      <c r="J18" s="10">
        <f t="shared" si="1"/>
        <v>31</v>
      </c>
      <c r="K18" s="10">
        <f t="shared" si="1"/>
        <v>8</v>
      </c>
      <c r="L18" s="10">
        <f t="shared" si="1"/>
        <v>527</v>
      </c>
      <c r="M18" s="10">
        <f t="shared" si="1"/>
        <v>526</v>
      </c>
      <c r="N18" s="10">
        <f t="shared" si="1"/>
        <v>289</v>
      </c>
      <c r="O18" s="10">
        <f t="shared" si="1"/>
        <v>229</v>
      </c>
      <c r="P18" s="10">
        <f t="shared" si="1"/>
        <v>8</v>
      </c>
      <c r="Q18" s="10">
        <f t="shared" si="1"/>
        <v>1</v>
      </c>
      <c r="R18" s="10">
        <f t="shared" si="1"/>
        <v>0</v>
      </c>
      <c r="S18" s="10">
        <f t="shared" si="1"/>
        <v>0</v>
      </c>
      <c r="T18" s="10">
        <f t="shared" si="1"/>
        <v>1</v>
      </c>
    </row>
    <row r="19" spans="1:20" ht="12">
      <c r="A19" s="6" t="s">
        <v>72</v>
      </c>
      <c r="B19" s="5" t="s">
        <v>25</v>
      </c>
      <c r="C19" s="5">
        <v>5306</v>
      </c>
      <c r="D19" s="5">
        <v>4443</v>
      </c>
      <c r="E19" s="5">
        <v>4394</v>
      </c>
      <c r="F19" s="5">
        <v>49</v>
      </c>
      <c r="G19" s="5">
        <v>1</v>
      </c>
      <c r="H19" s="5">
        <v>48</v>
      </c>
      <c r="I19" s="5">
        <v>43</v>
      </c>
      <c r="J19" s="5">
        <v>4</v>
      </c>
      <c r="K19" s="5">
        <v>1</v>
      </c>
      <c r="L19" s="5">
        <v>16</v>
      </c>
      <c r="M19" s="5">
        <v>15</v>
      </c>
      <c r="N19" s="5">
        <v>1</v>
      </c>
      <c r="O19" s="5">
        <v>13</v>
      </c>
      <c r="P19" s="5">
        <v>1</v>
      </c>
      <c r="Q19" s="5">
        <v>1</v>
      </c>
      <c r="R19" s="5">
        <v>0</v>
      </c>
      <c r="S19" s="5">
        <v>0</v>
      </c>
      <c r="T19" s="5">
        <v>1</v>
      </c>
    </row>
    <row r="20" spans="1:20" ht="12">
      <c r="A20" s="6" t="s">
        <v>73</v>
      </c>
      <c r="B20" s="5" t="s">
        <v>26</v>
      </c>
      <c r="C20" s="5">
        <v>29355</v>
      </c>
      <c r="D20" s="5">
        <v>24363</v>
      </c>
      <c r="E20" s="5">
        <v>24302</v>
      </c>
      <c r="F20" s="5">
        <v>61</v>
      </c>
      <c r="G20" s="5">
        <v>1</v>
      </c>
      <c r="H20" s="5">
        <v>60</v>
      </c>
      <c r="I20" s="5">
        <v>51</v>
      </c>
      <c r="J20" s="5">
        <v>8</v>
      </c>
      <c r="K20" s="5">
        <v>1</v>
      </c>
      <c r="L20" s="5">
        <v>71</v>
      </c>
      <c r="M20" s="5">
        <v>71</v>
      </c>
      <c r="N20" s="5">
        <v>22</v>
      </c>
      <c r="O20" s="5">
        <v>48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">
      <c r="A21" s="6" t="s">
        <v>74</v>
      </c>
      <c r="B21" s="5" t="s">
        <v>27</v>
      </c>
      <c r="C21" s="5">
        <v>10611</v>
      </c>
      <c r="D21" s="5">
        <v>8613</v>
      </c>
      <c r="E21" s="5">
        <v>8590</v>
      </c>
      <c r="F21" s="5">
        <v>23</v>
      </c>
      <c r="G21" s="5">
        <v>0</v>
      </c>
      <c r="H21" s="5">
        <v>23</v>
      </c>
      <c r="I21" s="5">
        <v>16</v>
      </c>
      <c r="J21" s="5">
        <v>7</v>
      </c>
      <c r="K21" s="5">
        <v>0</v>
      </c>
      <c r="L21" s="5">
        <v>20</v>
      </c>
      <c r="M21" s="5">
        <v>20</v>
      </c>
      <c r="N21" s="5">
        <v>8</v>
      </c>
      <c r="O21" s="5">
        <v>12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">
      <c r="A22" s="6" t="s">
        <v>75</v>
      </c>
      <c r="B22" s="5" t="s">
        <v>28</v>
      </c>
      <c r="C22" s="5">
        <v>25389</v>
      </c>
      <c r="D22" s="5">
        <v>20861</v>
      </c>
      <c r="E22" s="5">
        <v>20840</v>
      </c>
      <c r="F22" s="5">
        <v>21</v>
      </c>
      <c r="G22" s="5">
        <v>1</v>
      </c>
      <c r="H22" s="5">
        <v>20</v>
      </c>
      <c r="I22" s="5">
        <v>17</v>
      </c>
      <c r="J22" s="5">
        <v>3</v>
      </c>
      <c r="K22" s="5">
        <v>0</v>
      </c>
      <c r="L22" s="5">
        <v>77</v>
      </c>
      <c r="M22" s="5">
        <v>77</v>
      </c>
      <c r="N22" s="5">
        <v>41</v>
      </c>
      <c r="O22" s="5">
        <v>36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">
      <c r="A23" s="6" t="s">
        <v>76</v>
      </c>
      <c r="B23" s="5" t="s">
        <v>29</v>
      </c>
      <c r="C23" s="5">
        <v>6878</v>
      </c>
      <c r="D23" s="5">
        <v>5808</v>
      </c>
      <c r="E23" s="5">
        <v>5772</v>
      </c>
      <c r="F23" s="5">
        <v>36</v>
      </c>
      <c r="G23" s="5">
        <v>1</v>
      </c>
      <c r="H23" s="5">
        <v>35</v>
      </c>
      <c r="I23" s="5">
        <v>32</v>
      </c>
      <c r="J23" s="5">
        <v>3</v>
      </c>
      <c r="K23" s="5">
        <v>0</v>
      </c>
      <c r="L23" s="5">
        <v>18</v>
      </c>
      <c r="M23" s="5">
        <v>18</v>
      </c>
      <c r="N23" s="5">
        <v>3</v>
      </c>
      <c r="O23" s="5">
        <v>15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">
      <c r="A24" s="6" t="s">
        <v>77</v>
      </c>
      <c r="B24" s="5" t="s">
        <v>30</v>
      </c>
      <c r="C24" s="5">
        <v>20633</v>
      </c>
      <c r="D24" s="5">
        <v>16746</v>
      </c>
      <c r="E24" s="5">
        <v>16727</v>
      </c>
      <c r="F24" s="5">
        <v>19</v>
      </c>
      <c r="G24" s="5">
        <v>0</v>
      </c>
      <c r="H24" s="5">
        <v>19</v>
      </c>
      <c r="I24" s="5">
        <v>16</v>
      </c>
      <c r="J24" s="5">
        <v>0</v>
      </c>
      <c r="K24" s="5">
        <v>3</v>
      </c>
      <c r="L24" s="5">
        <v>66</v>
      </c>
      <c r="M24" s="5">
        <v>66</v>
      </c>
      <c r="N24" s="5">
        <v>43</v>
      </c>
      <c r="O24" s="5">
        <v>20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</row>
    <row r="25" spans="1:20" ht="12">
      <c r="A25" s="6" t="s">
        <v>78</v>
      </c>
      <c r="B25" s="5" t="s">
        <v>31</v>
      </c>
      <c r="C25" s="5">
        <v>17384</v>
      </c>
      <c r="D25" s="5">
        <v>13778</v>
      </c>
      <c r="E25" s="5">
        <v>13750</v>
      </c>
      <c r="F25" s="5">
        <v>28</v>
      </c>
      <c r="G25" s="5">
        <v>0</v>
      </c>
      <c r="H25" s="5">
        <v>28</v>
      </c>
      <c r="I25" s="5">
        <v>27</v>
      </c>
      <c r="J25" s="5">
        <v>0</v>
      </c>
      <c r="K25" s="5">
        <v>1</v>
      </c>
      <c r="L25" s="5">
        <v>59</v>
      </c>
      <c r="M25" s="5">
        <v>59</v>
      </c>
      <c r="N25" s="5">
        <v>39</v>
      </c>
      <c r="O25" s="5">
        <v>19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</row>
    <row r="26" spans="1:20" ht="12">
      <c r="A26" s="6" t="s">
        <v>79</v>
      </c>
      <c r="B26" s="5" t="s">
        <v>32</v>
      </c>
      <c r="C26" s="5">
        <v>9325</v>
      </c>
      <c r="D26" s="5">
        <v>7560</v>
      </c>
      <c r="E26" s="5">
        <v>7539</v>
      </c>
      <c r="F26" s="5">
        <v>21</v>
      </c>
      <c r="G26" s="5">
        <v>0</v>
      </c>
      <c r="H26" s="5">
        <v>21</v>
      </c>
      <c r="I26" s="5">
        <v>21</v>
      </c>
      <c r="J26" s="5">
        <v>0</v>
      </c>
      <c r="K26" s="5">
        <v>0</v>
      </c>
      <c r="L26" s="5">
        <v>8</v>
      </c>
      <c r="M26" s="5">
        <v>8</v>
      </c>
      <c r="N26" s="5">
        <v>1</v>
      </c>
      <c r="O26" s="5">
        <v>7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">
      <c r="A27" s="6" t="s">
        <v>80</v>
      </c>
      <c r="B27" s="5" t="s">
        <v>33</v>
      </c>
      <c r="C27" s="5">
        <v>2034</v>
      </c>
      <c r="D27" s="5">
        <v>1623</v>
      </c>
      <c r="E27" s="5">
        <v>1606</v>
      </c>
      <c r="F27" s="5">
        <v>17</v>
      </c>
      <c r="G27" s="5">
        <v>0</v>
      </c>
      <c r="H27" s="5">
        <v>17</v>
      </c>
      <c r="I27" s="5">
        <v>17</v>
      </c>
      <c r="J27" s="5">
        <v>0</v>
      </c>
      <c r="K27" s="5">
        <v>0</v>
      </c>
      <c r="L27" s="5">
        <v>6</v>
      </c>
      <c r="M27" s="5">
        <v>6</v>
      </c>
      <c r="N27" s="5">
        <v>4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">
      <c r="A28" s="6" t="s">
        <v>81</v>
      </c>
      <c r="B28" s="5" t="s">
        <v>34</v>
      </c>
      <c r="C28" s="5">
        <v>7917</v>
      </c>
      <c r="D28" s="5">
        <v>6258</v>
      </c>
      <c r="E28" s="5">
        <v>6248</v>
      </c>
      <c r="F28" s="5">
        <v>10</v>
      </c>
      <c r="G28" s="5">
        <v>0</v>
      </c>
      <c r="H28" s="5">
        <v>10</v>
      </c>
      <c r="I28" s="5">
        <v>10</v>
      </c>
      <c r="J28" s="5">
        <v>0</v>
      </c>
      <c r="K28" s="5">
        <v>0</v>
      </c>
      <c r="L28" s="5">
        <v>14</v>
      </c>
      <c r="M28" s="5">
        <v>14</v>
      </c>
      <c r="N28" s="5">
        <v>7</v>
      </c>
      <c r="O28" s="5">
        <v>7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">
      <c r="A29" s="6" t="s">
        <v>82</v>
      </c>
      <c r="B29" s="5" t="s">
        <v>35</v>
      </c>
      <c r="C29" s="5">
        <v>12803</v>
      </c>
      <c r="D29" s="5">
        <v>10262</v>
      </c>
      <c r="E29" s="5">
        <v>10241</v>
      </c>
      <c r="F29" s="5">
        <v>21</v>
      </c>
      <c r="G29" s="5">
        <v>0</v>
      </c>
      <c r="H29" s="5">
        <v>21</v>
      </c>
      <c r="I29" s="5">
        <v>19</v>
      </c>
      <c r="J29" s="5">
        <v>2</v>
      </c>
      <c r="K29" s="5">
        <v>0</v>
      </c>
      <c r="L29" s="5">
        <v>33</v>
      </c>
      <c r="M29" s="5">
        <v>33</v>
      </c>
      <c r="N29" s="5">
        <v>18</v>
      </c>
      <c r="O29" s="5">
        <v>15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">
      <c r="A30" s="6" t="s">
        <v>83</v>
      </c>
      <c r="B30" s="5" t="s">
        <v>36</v>
      </c>
      <c r="C30" s="5">
        <v>9697</v>
      </c>
      <c r="D30" s="5">
        <v>7552</v>
      </c>
      <c r="E30" s="5">
        <v>7504</v>
      </c>
      <c r="F30" s="5">
        <v>48</v>
      </c>
      <c r="G30" s="5">
        <v>0</v>
      </c>
      <c r="H30" s="5">
        <v>48</v>
      </c>
      <c r="I30" s="5">
        <v>43</v>
      </c>
      <c r="J30" s="5">
        <v>3</v>
      </c>
      <c r="K30" s="5">
        <v>2</v>
      </c>
      <c r="L30" s="5">
        <v>78</v>
      </c>
      <c r="M30" s="5">
        <v>78</v>
      </c>
      <c r="N30" s="5">
        <v>66</v>
      </c>
      <c r="O30" s="5">
        <v>10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</row>
    <row r="31" spans="1:20" ht="12">
      <c r="A31" s="6" t="s">
        <v>84</v>
      </c>
      <c r="B31" s="5" t="s">
        <v>37</v>
      </c>
      <c r="C31" s="5">
        <v>7798</v>
      </c>
      <c r="D31" s="5">
        <v>6170</v>
      </c>
      <c r="E31" s="5">
        <v>6156</v>
      </c>
      <c r="F31" s="5">
        <v>14</v>
      </c>
      <c r="G31" s="5">
        <v>0</v>
      </c>
      <c r="H31" s="5">
        <v>14</v>
      </c>
      <c r="I31" s="5">
        <v>13</v>
      </c>
      <c r="J31" s="5">
        <v>1</v>
      </c>
      <c r="K31" s="5">
        <v>0</v>
      </c>
      <c r="L31" s="5">
        <v>11</v>
      </c>
      <c r="M31" s="5">
        <v>11</v>
      </c>
      <c r="N31" s="5">
        <v>3</v>
      </c>
      <c r="O31" s="5">
        <v>8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">
      <c r="A32" s="6" t="s">
        <v>85</v>
      </c>
      <c r="B32" s="5" t="s">
        <v>38</v>
      </c>
      <c r="C32" s="5">
        <v>7574</v>
      </c>
      <c r="D32" s="5">
        <v>6091</v>
      </c>
      <c r="E32" s="5">
        <v>6076</v>
      </c>
      <c r="F32" s="5">
        <v>15</v>
      </c>
      <c r="G32" s="5">
        <v>0</v>
      </c>
      <c r="H32" s="5">
        <v>15</v>
      </c>
      <c r="I32" s="5">
        <v>15</v>
      </c>
      <c r="J32" s="5">
        <v>0</v>
      </c>
      <c r="K32" s="5">
        <v>0</v>
      </c>
      <c r="L32" s="5">
        <v>50</v>
      </c>
      <c r="M32" s="5">
        <v>50</v>
      </c>
      <c r="N32" s="5">
        <v>33</v>
      </c>
      <c r="O32" s="5">
        <v>17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7" t="s">
        <v>86</v>
      </c>
      <c r="B33" s="12" t="s">
        <v>118</v>
      </c>
      <c r="C33" s="10">
        <f>SUM(C34:C41)</f>
        <v>163417</v>
      </c>
      <c r="D33" s="10">
        <f aca="true" t="shared" si="2" ref="D33:T33">SUM(D34:D41)</f>
        <v>130966</v>
      </c>
      <c r="E33" s="10">
        <f t="shared" si="2"/>
        <v>130831</v>
      </c>
      <c r="F33" s="10">
        <f t="shared" si="2"/>
        <v>135</v>
      </c>
      <c r="G33" s="10">
        <f t="shared" si="2"/>
        <v>6</v>
      </c>
      <c r="H33" s="10">
        <f t="shared" si="2"/>
        <v>129</v>
      </c>
      <c r="I33" s="10">
        <f t="shared" si="2"/>
        <v>104</v>
      </c>
      <c r="J33" s="10">
        <f t="shared" si="2"/>
        <v>18</v>
      </c>
      <c r="K33" s="10">
        <f t="shared" si="2"/>
        <v>7</v>
      </c>
      <c r="L33" s="10">
        <f t="shared" si="2"/>
        <v>277</v>
      </c>
      <c r="M33" s="10">
        <f t="shared" si="2"/>
        <v>277</v>
      </c>
      <c r="N33" s="10">
        <f t="shared" si="2"/>
        <v>133</v>
      </c>
      <c r="O33" s="10">
        <f t="shared" si="2"/>
        <v>137</v>
      </c>
      <c r="P33" s="10">
        <f t="shared" si="2"/>
        <v>7</v>
      </c>
      <c r="Q33" s="10">
        <f t="shared" si="2"/>
        <v>0</v>
      </c>
      <c r="R33" s="10">
        <f t="shared" si="2"/>
        <v>0</v>
      </c>
      <c r="S33" s="10">
        <f t="shared" si="2"/>
        <v>0</v>
      </c>
      <c r="T33" s="10">
        <f t="shared" si="2"/>
        <v>0</v>
      </c>
    </row>
    <row r="34" spans="1:20" ht="12">
      <c r="A34" s="6" t="s">
        <v>87</v>
      </c>
      <c r="B34" s="5" t="s">
        <v>39</v>
      </c>
      <c r="C34" s="5">
        <v>61448</v>
      </c>
      <c r="D34" s="5">
        <v>50069</v>
      </c>
      <c r="E34" s="5">
        <v>50033</v>
      </c>
      <c r="F34" s="5">
        <v>36</v>
      </c>
      <c r="G34" s="5">
        <v>5</v>
      </c>
      <c r="H34" s="5">
        <v>31</v>
      </c>
      <c r="I34" s="5">
        <v>19</v>
      </c>
      <c r="J34" s="5">
        <v>8</v>
      </c>
      <c r="K34" s="5">
        <v>4</v>
      </c>
      <c r="L34" s="5">
        <v>134</v>
      </c>
      <c r="M34" s="5">
        <v>134</v>
      </c>
      <c r="N34" s="5">
        <v>69</v>
      </c>
      <c r="O34" s="5">
        <v>61</v>
      </c>
      <c r="P34" s="5">
        <v>4</v>
      </c>
      <c r="Q34" s="5">
        <v>0</v>
      </c>
      <c r="R34" s="5">
        <v>0</v>
      </c>
      <c r="S34" s="5">
        <v>0</v>
      </c>
      <c r="T34" s="5">
        <v>0</v>
      </c>
    </row>
    <row r="35" spans="1:20" ht="12">
      <c r="A35" s="6" t="s">
        <v>88</v>
      </c>
      <c r="B35" s="5" t="s">
        <v>40</v>
      </c>
      <c r="C35" s="5">
        <v>23524</v>
      </c>
      <c r="D35" s="5">
        <v>19155</v>
      </c>
      <c r="E35" s="5">
        <v>19141</v>
      </c>
      <c r="F35" s="5">
        <v>14</v>
      </c>
      <c r="G35" s="5">
        <v>0</v>
      </c>
      <c r="H35" s="5">
        <v>14</v>
      </c>
      <c r="I35" s="5">
        <v>6</v>
      </c>
      <c r="J35" s="5">
        <v>8</v>
      </c>
      <c r="K35" s="5">
        <v>0</v>
      </c>
      <c r="L35" s="5">
        <v>28</v>
      </c>
      <c r="M35" s="5">
        <v>28</v>
      </c>
      <c r="N35" s="5">
        <v>10</v>
      </c>
      <c r="O35" s="5">
        <v>18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">
      <c r="A36" s="6" t="s">
        <v>89</v>
      </c>
      <c r="B36" s="5" t="s">
        <v>41</v>
      </c>
      <c r="C36" s="5">
        <v>5498</v>
      </c>
      <c r="D36" s="5">
        <v>4383</v>
      </c>
      <c r="E36" s="5">
        <v>4346</v>
      </c>
      <c r="F36" s="5">
        <v>37</v>
      </c>
      <c r="G36" s="5">
        <v>0</v>
      </c>
      <c r="H36" s="5">
        <v>37</v>
      </c>
      <c r="I36" s="5">
        <v>35</v>
      </c>
      <c r="J36" s="5">
        <v>0</v>
      </c>
      <c r="K36" s="5">
        <v>2</v>
      </c>
      <c r="L36" s="5">
        <v>19</v>
      </c>
      <c r="M36" s="5">
        <v>19</v>
      </c>
      <c r="N36" s="5">
        <v>13</v>
      </c>
      <c r="O36" s="5">
        <v>4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</row>
    <row r="37" spans="1:20" ht="12">
      <c r="A37" s="6" t="s">
        <v>90</v>
      </c>
      <c r="B37" s="5" t="s">
        <v>42</v>
      </c>
      <c r="C37" s="5">
        <v>10422</v>
      </c>
      <c r="D37" s="5">
        <v>8150</v>
      </c>
      <c r="E37" s="5">
        <v>8134</v>
      </c>
      <c r="F37" s="5">
        <v>16</v>
      </c>
      <c r="G37" s="5">
        <v>0</v>
      </c>
      <c r="H37" s="5">
        <v>16</v>
      </c>
      <c r="I37" s="5">
        <v>16</v>
      </c>
      <c r="J37" s="5">
        <v>0</v>
      </c>
      <c r="K37" s="5">
        <v>0</v>
      </c>
      <c r="L37" s="5">
        <v>5</v>
      </c>
      <c r="M37" s="5">
        <v>5</v>
      </c>
      <c r="N37" s="5">
        <v>2</v>
      </c>
      <c r="O37" s="5">
        <v>3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">
      <c r="A38" s="6" t="s">
        <v>91</v>
      </c>
      <c r="B38" s="5" t="s">
        <v>43</v>
      </c>
      <c r="C38" s="5">
        <v>6658</v>
      </c>
      <c r="D38" s="5">
        <v>4995</v>
      </c>
      <c r="E38" s="5">
        <v>4987</v>
      </c>
      <c r="F38" s="5">
        <v>8</v>
      </c>
      <c r="G38" s="5">
        <v>1</v>
      </c>
      <c r="H38" s="5">
        <v>7</v>
      </c>
      <c r="I38" s="5">
        <v>6</v>
      </c>
      <c r="J38" s="5">
        <v>0</v>
      </c>
      <c r="K38" s="5">
        <v>1</v>
      </c>
      <c r="L38" s="5">
        <v>8</v>
      </c>
      <c r="M38" s="5">
        <v>8</v>
      </c>
      <c r="N38" s="5">
        <v>3</v>
      </c>
      <c r="O38" s="5">
        <v>4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</row>
    <row r="39" spans="1:20" ht="12">
      <c r="A39" s="6" t="s">
        <v>92</v>
      </c>
      <c r="B39" s="5" t="s">
        <v>44</v>
      </c>
      <c r="C39" s="5">
        <v>27891</v>
      </c>
      <c r="D39" s="5">
        <v>22152</v>
      </c>
      <c r="E39" s="5">
        <v>22144</v>
      </c>
      <c r="F39" s="5">
        <v>8</v>
      </c>
      <c r="G39" s="5">
        <v>0</v>
      </c>
      <c r="H39" s="5">
        <v>8</v>
      </c>
      <c r="I39" s="5">
        <v>7</v>
      </c>
      <c r="J39" s="5">
        <v>1</v>
      </c>
      <c r="K39" s="5">
        <v>0</v>
      </c>
      <c r="L39" s="5">
        <v>60</v>
      </c>
      <c r="M39" s="5">
        <v>60</v>
      </c>
      <c r="N39" s="5">
        <v>27</v>
      </c>
      <c r="O39" s="5">
        <v>33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2">
      <c r="A40" s="6" t="s">
        <v>93</v>
      </c>
      <c r="B40" s="5" t="s">
        <v>45</v>
      </c>
      <c r="C40" s="5">
        <v>15455</v>
      </c>
      <c r="D40" s="5">
        <v>12168</v>
      </c>
      <c r="E40" s="5">
        <v>12161</v>
      </c>
      <c r="F40" s="5">
        <v>7</v>
      </c>
      <c r="G40" s="5">
        <v>0</v>
      </c>
      <c r="H40" s="5">
        <v>7</v>
      </c>
      <c r="I40" s="5">
        <v>7</v>
      </c>
      <c r="J40" s="5">
        <v>0</v>
      </c>
      <c r="K40" s="5">
        <v>0</v>
      </c>
      <c r="L40" s="5">
        <v>17</v>
      </c>
      <c r="M40" s="5">
        <v>17</v>
      </c>
      <c r="N40" s="5">
        <v>9</v>
      </c>
      <c r="O40" s="5">
        <v>8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">
      <c r="A41" s="6" t="s">
        <v>94</v>
      </c>
      <c r="B41" s="5" t="s">
        <v>46</v>
      </c>
      <c r="C41" s="5">
        <v>12521</v>
      </c>
      <c r="D41" s="5">
        <v>9894</v>
      </c>
      <c r="E41" s="5">
        <v>9885</v>
      </c>
      <c r="F41" s="5">
        <v>9</v>
      </c>
      <c r="G41" s="5">
        <v>0</v>
      </c>
      <c r="H41" s="5">
        <v>9</v>
      </c>
      <c r="I41" s="5">
        <v>8</v>
      </c>
      <c r="J41" s="5">
        <v>1</v>
      </c>
      <c r="K41" s="5">
        <v>0</v>
      </c>
      <c r="L41" s="5">
        <v>6</v>
      </c>
      <c r="M41" s="5">
        <v>6</v>
      </c>
      <c r="N41" s="5">
        <v>0</v>
      </c>
      <c r="O41" s="5">
        <v>6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7" t="s">
        <v>95</v>
      </c>
      <c r="B42" s="12" t="s">
        <v>119</v>
      </c>
      <c r="C42" s="10">
        <f>SUM(C43:C51)</f>
        <v>187797</v>
      </c>
      <c r="D42" s="10">
        <f aca="true" t="shared" si="3" ref="D42:T42">SUM(D43:D51)</f>
        <v>154398</v>
      </c>
      <c r="E42" s="10">
        <f t="shared" si="3"/>
        <v>154202</v>
      </c>
      <c r="F42" s="10">
        <f t="shared" si="3"/>
        <v>196</v>
      </c>
      <c r="G42" s="10">
        <f t="shared" si="3"/>
        <v>2</v>
      </c>
      <c r="H42" s="10">
        <f t="shared" si="3"/>
        <v>194</v>
      </c>
      <c r="I42" s="10">
        <f t="shared" si="3"/>
        <v>159</v>
      </c>
      <c r="J42" s="10">
        <f t="shared" si="3"/>
        <v>20</v>
      </c>
      <c r="K42" s="10">
        <f t="shared" si="3"/>
        <v>15</v>
      </c>
      <c r="L42" s="10">
        <f t="shared" si="3"/>
        <v>426</v>
      </c>
      <c r="M42" s="10">
        <f t="shared" si="3"/>
        <v>426</v>
      </c>
      <c r="N42" s="10">
        <f t="shared" si="3"/>
        <v>184</v>
      </c>
      <c r="O42" s="10">
        <f t="shared" si="3"/>
        <v>227</v>
      </c>
      <c r="P42" s="10">
        <f t="shared" si="3"/>
        <v>15</v>
      </c>
      <c r="Q42" s="10">
        <f t="shared" si="3"/>
        <v>0</v>
      </c>
      <c r="R42" s="10">
        <f t="shared" si="3"/>
        <v>0</v>
      </c>
      <c r="S42" s="10">
        <f t="shared" si="3"/>
        <v>0</v>
      </c>
      <c r="T42" s="10">
        <f t="shared" si="3"/>
        <v>0</v>
      </c>
    </row>
    <row r="43" spans="1:20" ht="12">
      <c r="A43" s="6" t="s">
        <v>96</v>
      </c>
      <c r="B43" s="5" t="s">
        <v>47</v>
      </c>
      <c r="C43" s="5">
        <v>17524</v>
      </c>
      <c r="D43" s="5">
        <v>14142</v>
      </c>
      <c r="E43" s="5">
        <v>14132</v>
      </c>
      <c r="F43" s="5">
        <v>10</v>
      </c>
      <c r="G43" s="5">
        <v>0</v>
      </c>
      <c r="H43" s="5">
        <v>10</v>
      </c>
      <c r="I43" s="5">
        <v>9</v>
      </c>
      <c r="J43" s="5">
        <v>1</v>
      </c>
      <c r="K43" s="5">
        <v>0</v>
      </c>
      <c r="L43" s="5">
        <v>28</v>
      </c>
      <c r="M43" s="5">
        <v>28</v>
      </c>
      <c r="N43" s="5">
        <v>17</v>
      </c>
      <c r="O43" s="5">
        <v>11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">
      <c r="A44" s="6" t="s">
        <v>97</v>
      </c>
      <c r="B44" s="5" t="s">
        <v>48</v>
      </c>
      <c r="C44" s="5">
        <v>5106</v>
      </c>
      <c r="D44" s="5">
        <v>4208</v>
      </c>
      <c r="E44" s="5">
        <v>4194</v>
      </c>
      <c r="F44" s="5">
        <v>14</v>
      </c>
      <c r="G44" s="5">
        <v>0</v>
      </c>
      <c r="H44" s="5">
        <v>14</v>
      </c>
      <c r="I44" s="5">
        <v>13</v>
      </c>
      <c r="J44" s="5">
        <v>1</v>
      </c>
      <c r="K44" s="5">
        <v>0</v>
      </c>
      <c r="L44" s="5">
        <v>10</v>
      </c>
      <c r="M44" s="5">
        <v>10</v>
      </c>
      <c r="N44" s="5">
        <v>4</v>
      </c>
      <c r="O44" s="5">
        <v>6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">
      <c r="A45" s="6" t="s">
        <v>98</v>
      </c>
      <c r="B45" s="5" t="s">
        <v>49</v>
      </c>
      <c r="C45" s="5">
        <v>5791</v>
      </c>
      <c r="D45" s="5">
        <v>4919</v>
      </c>
      <c r="E45" s="5">
        <v>4871</v>
      </c>
      <c r="F45" s="5">
        <v>48</v>
      </c>
      <c r="G45" s="5">
        <v>0</v>
      </c>
      <c r="H45" s="5">
        <v>48</v>
      </c>
      <c r="I45" s="5">
        <v>48</v>
      </c>
      <c r="J45" s="5">
        <v>0</v>
      </c>
      <c r="K45" s="5">
        <v>0</v>
      </c>
      <c r="L45" s="5">
        <v>18</v>
      </c>
      <c r="M45" s="5">
        <v>18</v>
      </c>
      <c r="N45" s="5">
        <v>5</v>
      </c>
      <c r="O45" s="5">
        <v>13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">
      <c r="A46" s="6" t="s">
        <v>99</v>
      </c>
      <c r="B46" s="5" t="s">
        <v>50</v>
      </c>
      <c r="C46" s="5">
        <v>4878</v>
      </c>
      <c r="D46" s="5">
        <v>3670</v>
      </c>
      <c r="E46" s="5">
        <v>3659</v>
      </c>
      <c r="F46" s="5">
        <v>11</v>
      </c>
      <c r="G46" s="5">
        <v>0</v>
      </c>
      <c r="H46" s="5">
        <v>11</v>
      </c>
      <c r="I46" s="5">
        <v>10</v>
      </c>
      <c r="J46" s="5">
        <v>1</v>
      </c>
      <c r="K46" s="5">
        <v>0</v>
      </c>
      <c r="L46" s="5">
        <v>5</v>
      </c>
      <c r="M46" s="5">
        <v>5</v>
      </c>
      <c r="N46" s="5">
        <v>0</v>
      </c>
      <c r="O46" s="5">
        <v>5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">
      <c r="A47" s="6" t="s">
        <v>100</v>
      </c>
      <c r="B47" s="5" t="s">
        <v>51</v>
      </c>
      <c r="C47" s="5">
        <v>9616</v>
      </c>
      <c r="D47" s="5">
        <v>7724</v>
      </c>
      <c r="E47" s="5">
        <v>7718</v>
      </c>
      <c r="F47" s="5">
        <v>6</v>
      </c>
      <c r="G47" s="5">
        <v>0</v>
      </c>
      <c r="H47" s="5">
        <v>6</v>
      </c>
      <c r="I47" s="5">
        <v>6</v>
      </c>
      <c r="J47" s="5">
        <v>0</v>
      </c>
      <c r="K47" s="5">
        <v>0</v>
      </c>
      <c r="L47" s="5">
        <v>24</v>
      </c>
      <c r="M47" s="5">
        <v>24</v>
      </c>
      <c r="N47" s="5">
        <v>10</v>
      </c>
      <c r="O47" s="5">
        <v>14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">
      <c r="A48" s="6" t="s">
        <v>101</v>
      </c>
      <c r="B48" s="5" t="s">
        <v>52</v>
      </c>
      <c r="C48" s="5">
        <v>7483</v>
      </c>
      <c r="D48" s="5">
        <v>6031</v>
      </c>
      <c r="E48" s="5">
        <v>6002</v>
      </c>
      <c r="F48" s="5">
        <v>29</v>
      </c>
      <c r="G48" s="5">
        <v>0</v>
      </c>
      <c r="H48" s="5">
        <v>29</v>
      </c>
      <c r="I48" s="5">
        <v>21</v>
      </c>
      <c r="J48" s="5">
        <v>1</v>
      </c>
      <c r="K48" s="5">
        <v>7</v>
      </c>
      <c r="L48" s="5">
        <v>13</v>
      </c>
      <c r="M48" s="5">
        <v>13</v>
      </c>
      <c r="N48" s="5">
        <v>4</v>
      </c>
      <c r="O48" s="5">
        <v>2</v>
      </c>
      <c r="P48" s="5">
        <v>7</v>
      </c>
      <c r="Q48" s="5">
        <v>0</v>
      </c>
      <c r="R48" s="5">
        <v>0</v>
      </c>
      <c r="S48" s="5">
        <v>0</v>
      </c>
      <c r="T48" s="5">
        <v>0</v>
      </c>
    </row>
    <row r="49" spans="1:20" ht="12">
      <c r="A49" s="6" t="s">
        <v>102</v>
      </c>
      <c r="B49" s="5" t="s">
        <v>53</v>
      </c>
      <c r="C49" s="5">
        <v>4121</v>
      </c>
      <c r="D49" s="5">
        <v>3294</v>
      </c>
      <c r="E49" s="5">
        <v>3279</v>
      </c>
      <c r="F49" s="5">
        <v>15</v>
      </c>
      <c r="G49" s="5">
        <v>0</v>
      </c>
      <c r="H49" s="5">
        <v>15</v>
      </c>
      <c r="I49" s="5">
        <v>15</v>
      </c>
      <c r="J49" s="5">
        <v>0</v>
      </c>
      <c r="K49" s="5">
        <v>0</v>
      </c>
      <c r="L49" s="5">
        <v>6</v>
      </c>
      <c r="M49" s="5">
        <v>6</v>
      </c>
      <c r="N49" s="5">
        <v>2</v>
      </c>
      <c r="O49" s="5">
        <v>4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">
      <c r="A50" s="6" t="s">
        <v>103</v>
      </c>
      <c r="B50" s="5" t="s">
        <v>54</v>
      </c>
      <c r="C50" s="5">
        <v>5910</v>
      </c>
      <c r="D50" s="5">
        <v>4747</v>
      </c>
      <c r="E50" s="5">
        <v>4740</v>
      </c>
      <c r="F50" s="5">
        <v>7</v>
      </c>
      <c r="G50" s="5">
        <v>0</v>
      </c>
      <c r="H50" s="5">
        <v>7</v>
      </c>
      <c r="I50" s="5">
        <v>7</v>
      </c>
      <c r="J50" s="5">
        <v>0</v>
      </c>
      <c r="K50" s="5">
        <v>0</v>
      </c>
      <c r="L50" s="5">
        <v>9</v>
      </c>
      <c r="M50" s="5">
        <v>9</v>
      </c>
      <c r="N50" s="5">
        <v>3</v>
      </c>
      <c r="O50" s="5">
        <v>6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">
      <c r="A51" s="6" t="s">
        <v>104</v>
      </c>
      <c r="B51" s="5" t="s">
        <v>55</v>
      </c>
      <c r="C51" s="5">
        <v>127368</v>
      </c>
      <c r="D51" s="5">
        <v>105663</v>
      </c>
      <c r="E51" s="5">
        <v>105607</v>
      </c>
      <c r="F51" s="5">
        <v>56</v>
      </c>
      <c r="G51" s="5">
        <v>2</v>
      </c>
      <c r="H51" s="5">
        <v>54</v>
      </c>
      <c r="I51" s="5">
        <v>30</v>
      </c>
      <c r="J51" s="5">
        <v>16</v>
      </c>
      <c r="K51" s="5">
        <v>8</v>
      </c>
      <c r="L51" s="5">
        <v>313</v>
      </c>
      <c r="M51" s="5">
        <v>313</v>
      </c>
      <c r="N51" s="5">
        <v>139</v>
      </c>
      <c r="O51" s="5">
        <v>166</v>
      </c>
      <c r="P51" s="5">
        <v>8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7" t="s">
        <v>105</v>
      </c>
      <c r="B52" s="12" t="s">
        <v>120</v>
      </c>
      <c r="C52" s="10">
        <f>SUM(C53:C59)</f>
        <v>70920</v>
      </c>
      <c r="D52" s="10">
        <f>SUM(D53:D59)</f>
        <v>56434</v>
      </c>
      <c r="E52" s="10">
        <f aca="true" t="shared" si="4" ref="E52:T52">SUM(E53:E59)</f>
        <v>56353</v>
      </c>
      <c r="F52" s="10">
        <f t="shared" si="4"/>
        <v>81</v>
      </c>
      <c r="G52" s="10">
        <f t="shared" si="4"/>
        <v>0</v>
      </c>
      <c r="H52" s="10">
        <f t="shared" si="4"/>
        <v>81</v>
      </c>
      <c r="I52" s="10">
        <f t="shared" si="4"/>
        <v>75</v>
      </c>
      <c r="J52" s="10">
        <f t="shared" si="4"/>
        <v>4</v>
      </c>
      <c r="K52" s="10">
        <f t="shared" si="4"/>
        <v>2</v>
      </c>
      <c r="L52" s="10">
        <f t="shared" si="4"/>
        <v>270</v>
      </c>
      <c r="M52" s="10">
        <f t="shared" si="4"/>
        <v>270</v>
      </c>
      <c r="N52" s="10">
        <f t="shared" si="4"/>
        <v>195</v>
      </c>
      <c r="O52" s="10">
        <f t="shared" si="4"/>
        <v>73</v>
      </c>
      <c r="P52" s="10">
        <f t="shared" si="4"/>
        <v>2</v>
      </c>
      <c r="Q52" s="10">
        <f t="shared" si="4"/>
        <v>0</v>
      </c>
      <c r="R52" s="10">
        <f t="shared" si="4"/>
        <v>0</v>
      </c>
      <c r="S52" s="10">
        <f t="shared" si="4"/>
        <v>0</v>
      </c>
      <c r="T52" s="10">
        <f t="shared" si="4"/>
        <v>0</v>
      </c>
    </row>
    <row r="53" spans="1:20" ht="12">
      <c r="A53" s="6" t="s">
        <v>106</v>
      </c>
      <c r="B53" s="5" t="s">
        <v>56</v>
      </c>
      <c r="C53" s="5">
        <v>5740</v>
      </c>
      <c r="D53" s="5">
        <v>4518</v>
      </c>
      <c r="E53" s="5">
        <v>4507</v>
      </c>
      <c r="F53" s="5">
        <v>11</v>
      </c>
      <c r="G53" s="5">
        <v>0</v>
      </c>
      <c r="H53" s="5">
        <v>11</v>
      </c>
      <c r="I53" s="5">
        <v>11</v>
      </c>
      <c r="J53" s="5">
        <v>0</v>
      </c>
      <c r="K53" s="5">
        <v>0</v>
      </c>
      <c r="L53" s="5">
        <v>130</v>
      </c>
      <c r="M53" s="5">
        <v>130</v>
      </c>
      <c r="N53" s="5">
        <v>124</v>
      </c>
      <c r="O53" s="5">
        <v>6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12">
      <c r="A54" s="6" t="s">
        <v>107</v>
      </c>
      <c r="B54" s="5" t="s">
        <v>57</v>
      </c>
      <c r="C54" s="5">
        <v>3278</v>
      </c>
      <c r="D54" s="5">
        <v>2550</v>
      </c>
      <c r="E54" s="5">
        <v>2539</v>
      </c>
      <c r="F54" s="5">
        <v>11</v>
      </c>
      <c r="G54" s="5">
        <v>0</v>
      </c>
      <c r="H54" s="5">
        <v>11</v>
      </c>
      <c r="I54" s="5">
        <v>9</v>
      </c>
      <c r="J54" s="5">
        <v>0</v>
      </c>
      <c r="K54" s="5">
        <v>2</v>
      </c>
      <c r="L54" s="5">
        <v>10</v>
      </c>
      <c r="M54" s="5">
        <v>10</v>
      </c>
      <c r="N54" s="5">
        <v>2</v>
      </c>
      <c r="O54" s="5">
        <v>6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</row>
    <row r="55" spans="1:20" ht="12">
      <c r="A55" s="6" t="s">
        <v>108</v>
      </c>
      <c r="B55" s="5" t="s">
        <v>58</v>
      </c>
      <c r="C55" s="5">
        <v>8827</v>
      </c>
      <c r="D55" s="5">
        <v>6901</v>
      </c>
      <c r="E55" s="5">
        <v>6901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9</v>
      </c>
      <c r="M55" s="5">
        <v>9</v>
      </c>
      <c r="N55" s="5">
        <v>4</v>
      </c>
      <c r="O55" s="5">
        <v>5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">
      <c r="A56" s="6" t="s">
        <v>109</v>
      </c>
      <c r="B56" s="5" t="s">
        <v>59</v>
      </c>
      <c r="C56" s="5">
        <v>5742</v>
      </c>
      <c r="D56" s="5">
        <v>4472</v>
      </c>
      <c r="E56" s="5">
        <v>4464</v>
      </c>
      <c r="F56" s="5">
        <v>8</v>
      </c>
      <c r="G56" s="5">
        <v>0</v>
      </c>
      <c r="H56" s="5">
        <v>8</v>
      </c>
      <c r="I56" s="5">
        <v>8</v>
      </c>
      <c r="J56" s="5">
        <v>0</v>
      </c>
      <c r="K56" s="5">
        <v>0</v>
      </c>
      <c r="L56" s="5">
        <v>15</v>
      </c>
      <c r="M56" s="5">
        <v>15</v>
      </c>
      <c r="N56" s="5">
        <v>10</v>
      </c>
      <c r="O56" s="5">
        <v>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">
      <c r="A57" s="6" t="s">
        <v>110</v>
      </c>
      <c r="B57" s="5" t="s">
        <v>60</v>
      </c>
      <c r="C57" s="5">
        <v>23650</v>
      </c>
      <c r="D57" s="5">
        <v>19033</v>
      </c>
      <c r="E57" s="5">
        <v>19011</v>
      </c>
      <c r="F57" s="5">
        <v>22</v>
      </c>
      <c r="G57" s="5">
        <v>0</v>
      </c>
      <c r="H57" s="5">
        <v>22</v>
      </c>
      <c r="I57" s="5">
        <v>21</v>
      </c>
      <c r="J57" s="5">
        <v>1</v>
      </c>
      <c r="K57" s="5">
        <v>0</v>
      </c>
      <c r="L57" s="5">
        <v>54</v>
      </c>
      <c r="M57" s="5">
        <v>54</v>
      </c>
      <c r="N57" s="5">
        <v>28</v>
      </c>
      <c r="O57" s="5">
        <v>26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">
      <c r="A58" s="6" t="s">
        <v>111</v>
      </c>
      <c r="B58" s="5" t="s">
        <v>61</v>
      </c>
      <c r="C58" s="5">
        <v>18626</v>
      </c>
      <c r="D58" s="5">
        <v>14971</v>
      </c>
      <c r="E58" s="5">
        <v>14953</v>
      </c>
      <c r="F58" s="5">
        <v>18</v>
      </c>
      <c r="G58" s="5">
        <v>0</v>
      </c>
      <c r="H58" s="5">
        <v>18</v>
      </c>
      <c r="I58" s="5">
        <v>15</v>
      </c>
      <c r="J58" s="5">
        <v>3</v>
      </c>
      <c r="K58" s="5">
        <v>0</v>
      </c>
      <c r="L58" s="5">
        <v>39</v>
      </c>
      <c r="M58" s="5">
        <v>39</v>
      </c>
      <c r="N58" s="5">
        <v>21</v>
      </c>
      <c r="O58" s="5">
        <v>18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">
      <c r="A59" s="6" t="s">
        <v>112</v>
      </c>
      <c r="B59" s="5" t="s">
        <v>62</v>
      </c>
      <c r="C59" s="5">
        <v>5057</v>
      </c>
      <c r="D59" s="5">
        <v>3989</v>
      </c>
      <c r="E59" s="5">
        <v>3978</v>
      </c>
      <c r="F59" s="5">
        <v>11</v>
      </c>
      <c r="G59" s="5">
        <v>0</v>
      </c>
      <c r="H59" s="5">
        <v>11</v>
      </c>
      <c r="I59" s="5">
        <v>11</v>
      </c>
      <c r="J59" s="5">
        <v>0</v>
      </c>
      <c r="K59" s="5">
        <v>0</v>
      </c>
      <c r="L59" s="5">
        <v>13</v>
      </c>
      <c r="M59" s="5">
        <v>13</v>
      </c>
      <c r="N59" s="5">
        <v>6</v>
      </c>
      <c r="O59" s="5">
        <v>7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2:20" ht="12.75">
      <c r="B60" s="11" t="s">
        <v>121</v>
      </c>
      <c r="C60" s="11">
        <f aca="true" t="shared" si="5" ref="C60:P60">C52+C42+C33+C18+C10</f>
        <v>703558</v>
      </c>
      <c r="D60" s="11">
        <f t="shared" si="5"/>
        <v>570339</v>
      </c>
      <c r="E60" s="11">
        <f t="shared" si="5"/>
        <v>569430</v>
      </c>
      <c r="F60" s="11">
        <f t="shared" si="5"/>
        <v>899</v>
      </c>
      <c r="G60" s="11">
        <f t="shared" si="5"/>
        <v>13</v>
      </c>
      <c r="H60" s="11">
        <f t="shared" si="5"/>
        <v>886</v>
      </c>
      <c r="I60" s="11">
        <f t="shared" si="5"/>
        <v>775</v>
      </c>
      <c r="J60" s="11">
        <f t="shared" si="5"/>
        <v>77</v>
      </c>
      <c r="K60" s="11">
        <f t="shared" si="5"/>
        <v>34</v>
      </c>
      <c r="L60" s="11">
        <f t="shared" si="5"/>
        <v>1737</v>
      </c>
      <c r="M60" s="11">
        <f t="shared" si="5"/>
        <v>1736</v>
      </c>
      <c r="N60" s="11">
        <f t="shared" si="5"/>
        <v>924</v>
      </c>
      <c r="O60" s="11">
        <f t="shared" si="5"/>
        <v>778</v>
      </c>
      <c r="P60" s="11">
        <f t="shared" si="5"/>
        <v>34</v>
      </c>
      <c r="Q60" s="11">
        <f>Q52+Q42+Q33+Q19+Q10</f>
        <v>1</v>
      </c>
      <c r="R60" s="11">
        <f>R52+R42+R33+R18+R10</f>
        <v>0</v>
      </c>
      <c r="S60" s="11">
        <f>S52+S42+S33+S18+S10</f>
        <v>0</v>
      </c>
      <c r="T60" s="11">
        <f>T52+T42+T33+T18+T10</f>
        <v>1</v>
      </c>
    </row>
  </sheetData>
  <mergeCells count="12">
    <mergeCell ref="D8:D9"/>
    <mergeCell ref="E8:E9"/>
    <mergeCell ref="F8:F9"/>
    <mergeCell ref="G8:G9"/>
    <mergeCell ref="H7:T7"/>
    <mergeCell ref="B7:B9"/>
    <mergeCell ref="C7:C9"/>
    <mergeCell ref="D7:G7"/>
    <mergeCell ref="H8:K8"/>
    <mergeCell ref="L8:L9"/>
    <mergeCell ref="M8:P8"/>
    <mergeCell ref="Q8:T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Krajowego Biura Wyborczego w Wałbrzychu</dc:creator>
  <cp:keywords/>
  <dc:description/>
  <cp:lastModifiedBy>Delegatura Krajowego Biura Wyborczego w Wałbrzychu</cp:lastModifiedBy>
  <cp:lastPrinted>2005-04-29T09:10:02Z</cp:lastPrinted>
  <dcterms:created xsi:type="dcterms:W3CDTF">2005-04-18T07:53:14Z</dcterms:created>
  <dcterms:modified xsi:type="dcterms:W3CDTF">2005-04-29T09:30:01Z</dcterms:modified>
  <cp:category/>
  <cp:version/>
  <cp:contentType/>
  <cp:contentStatus/>
</cp:coreProperties>
</file>