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6" yWindow="320" windowWidth="10030" windowHeight="533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<sst xmlns="http://schemas.openxmlformats.org/spreadsheetml/2006/main" count="126" uniqueCount="120">
  <si>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</si>
  <si>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</si>
  <si>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</si>
  <si>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</si>
  <si>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</si>
  <si>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</si>
  <si>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</si>
  <si>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</si>
  <si>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</si>
  <si>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</si>
  <si>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</si>
  <si>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</si>
  <si>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</si>
  <si>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</si>
  <si>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</si>
  <si>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</si>
  <si>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</si>
  <si>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</si>
  <si>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</si>
  <si>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</si>
  <si>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</si>
  <si>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</si>
  <si>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</si>
  <si>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</si>
  <si>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</si>
  <si>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</si>
  <si>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</si>
  <si>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</si>
  <si>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Dzierżoniów gm.</t>
  </si>
  <si>
    <t>020206</t>
  </si>
  <si>
    <t>Łagiewniki</t>
  </si>
  <si>
    <t>020207</t>
  </si>
  <si>
    <t>Niemcza</t>
  </si>
  <si>
    <t>020801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</si>
  <si>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</si>
  <si>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</si>
  <si>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</si>
  <si>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</si>
  <si>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</si>
  <si>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</si>
  <si>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</si>
  <si>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</si>
  <si>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</si>
  <si>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</si>
  <si>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</si>
  <si>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</si>
  <si>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Kłodzko gm.</t>
  </si>
  <si>
    <t>020808</t>
  </si>
  <si>
    <t>Lądek-Zdrój</t>
  </si>
  <si>
    <t>020809</t>
  </si>
  <si>
    <t>Lewin Kłodzki</t>
  </si>
  <si>
    <t>020810</t>
  </si>
  <si>
    <t>Międzylesie</t>
  </si>
  <si>
    <t>020811</t>
  </si>
  <si>
    <t>Nowa Ruda gm.</t>
  </si>
  <si>
    <t>020812</t>
  </si>
  <si>
    <t>Radków</t>
  </si>
  <si>
    <t>020813</t>
  </si>
  <si>
    <t>Stronie Śląskie</t>
  </si>
  <si>
    <t>020814</t>
  </si>
  <si>
    <t>Szczytna</t>
  </si>
  <si>
    <t>021901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</si>
  <si>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</si>
  <si>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</si>
  <si>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</si>
  <si>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</si>
  <si>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</si>
  <si>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</si>
  <si>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</si>
  <si>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</si>
  <si>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</si>
  <si>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</si>
  <si>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</si>
  <si>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</si>
  <si>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Świdnica gm.</t>
  </si>
  <si>
    <t>021908</t>
  </si>
  <si>
    <t>Żarów</t>
  </si>
  <si>
    <t>022101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</si>
  <si>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</si>
  <si>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</si>
  <si>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</si>
  <si>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</si>
  <si>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</si>
  <si>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</si>
  <si>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</si>
  <si>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</si>
  <si>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</si>
  <si>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</si>
  <si>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</si>
  <si>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</si>
  <si>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</si>
  <si>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</si>
  <si>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</si>
  <si>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022109</t>
  </si>
  <si>
    <t>Wałbrzych</t>
  </si>
  <si>
    <t>022401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</si>
  <si>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</si>
  <si>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</si>
  <si>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</si>
  <si>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</si>
  <si>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</si>
  <si>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</si>
  <si>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</si>
  <si>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</si>
  <si>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</si>
  <si>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</si>
  <si>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</si>
  <si>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</si>
  <si>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</si>
  <si>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Powiat Dzierżoniowski</t>
  </si>
  <si>
    <t>Powiat Kłodzki</t>
  </si>
  <si>
    <t>Powiat Świdnicki</t>
  </si>
  <si>
    <t>Powiat Wałbrzyski</t>
  </si>
  <si>
    <t>Powiat Ząbkowicki</t>
  </si>
  <si>
    <t>020200</t>
  </si>
  <si>
    <t>020800</t>
  </si>
  <si>
    <t>021900</t>
  </si>
  <si>
    <t>022100</t>
  </si>
  <si>
    <t>022400</t>
  </si>
  <si>
    <t>Delegatura w Wałbrzychu - stan rejestru wyborców na dzień 31 grudnia 2005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</si>
</sst>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6" fillId="4" borderId="0" xfId="0" applyNumberFormat="1" applyFont="1" applyBorder="1" applyAlignment="1" applyProtection="1">
      <alignment horizontal="right" vertical="center" wrapText="1"/>
      <protection/>
    </xf>
    <xf numFmtId="49" fontId="6" fillId="2" borderId="0" xfId="0" applyNumberFormat="1" applyFont="1" applyBorder="1" applyAlignment="1" applyProtection="1">
      <alignment horizontal="right" vertical="center"/>
      <protection/>
    </xf>
    <xf numFmtId="49" fontId="6" fillId="2" borderId="0" xfId="0" applyNumberFormat="1" applyFont="1" applyBorder="1" applyAlignment="1" applyProtection="1">
      <alignment horizontal="right" vertical="center" wrapText="1"/>
      <protection/>
    </xf>
    <xf numFmtId="49" fontId="6" fillId="3" borderId="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5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57"/>
  <sheetViews>
    <sheetView tabSelected="1" workbookViewId="0" topLeftCell="A43">
      <selection activeCell="B58" sqref="B58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0.8515625" style="0" customWidth="1"/>
    <col min="5" max="5" width="12.8515625" style="0" bestFit="1" customWidth="1"/>
    <col min="6" max="6" width="14.8515625" style="0" bestFit="1" customWidth="1"/>
    <col min="7" max="7" width="9.00390625" style="0" bestFit="1" customWidth="1"/>
    <col min="8" max="11" width="10.8515625" style="0" customWidth="1"/>
    <col min="12" max="12" width="12.57421875" style="0" bestFit="1" customWidth="1"/>
    <col min="13" max="13" width="9.00390625" style="0" bestFit="1" customWidth="1"/>
    <col min="14" max="16384" width="10.8515625" style="0" customWidth="1"/>
  </cols>
  <sheetData>
    <row r="2" ht="12">
      <c r="B2" t="s">
        <v>119</v>
      </c>
    </row>
    <row r="4" spans="1:20" ht="12">
      <c r="A4" s="24" t="s">
        <v>0</v>
      </c>
      <c r="B4" s="26" t="s">
        <v>1</v>
      </c>
      <c r="C4" s="26" t="s">
        <v>2</v>
      </c>
      <c r="D4" s="26" t="s">
        <v>3</v>
      </c>
      <c r="E4" s="26"/>
      <c r="F4" s="26"/>
      <c r="G4" s="26"/>
      <c r="H4" s="17" t="s">
        <v>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ht="12">
      <c r="A5" s="25"/>
      <c r="B5" s="27"/>
      <c r="C5" s="27"/>
      <c r="D5" s="28" t="s">
        <v>5</v>
      </c>
      <c r="E5" s="29" t="s">
        <v>6</v>
      </c>
      <c r="F5" s="29" t="s">
        <v>7</v>
      </c>
      <c r="G5" s="30" t="s">
        <v>8</v>
      </c>
      <c r="H5" s="19" t="s">
        <v>9</v>
      </c>
      <c r="I5" s="19"/>
      <c r="J5" s="19"/>
      <c r="K5" s="19"/>
      <c r="L5" s="20" t="s">
        <v>10</v>
      </c>
      <c r="M5" s="22" t="s">
        <v>11</v>
      </c>
      <c r="N5" s="22"/>
      <c r="O5" s="22"/>
      <c r="P5" s="22"/>
      <c r="Q5" s="22" t="s">
        <v>12</v>
      </c>
      <c r="R5" s="22"/>
      <c r="S5" s="22"/>
      <c r="T5" s="23"/>
    </row>
    <row r="6" spans="1:20" ht="19.5">
      <c r="A6" s="25"/>
      <c r="B6" s="27"/>
      <c r="C6" s="27"/>
      <c r="D6" s="28"/>
      <c r="E6" s="29"/>
      <c r="F6" s="29"/>
      <c r="G6" s="30"/>
      <c r="H6" s="1" t="s">
        <v>5</v>
      </c>
      <c r="I6" s="2" t="s">
        <v>13</v>
      </c>
      <c r="J6" s="2" t="s">
        <v>14</v>
      </c>
      <c r="K6" s="2" t="s">
        <v>15</v>
      </c>
      <c r="L6" s="21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s="14" customFormat="1" ht="12.75">
      <c r="A7" s="6" t="s">
        <v>114</v>
      </c>
      <c r="B7" s="7" t="s">
        <v>109</v>
      </c>
      <c r="C7" s="8">
        <f aca="true" t="shared" si="0" ref="C7:J7">SUM(C8:C14)</f>
        <v>108265</v>
      </c>
      <c r="D7" s="9">
        <f t="shared" si="0"/>
        <v>88505</v>
      </c>
      <c r="E7" s="8">
        <f t="shared" si="0"/>
        <v>88397</v>
      </c>
      <c r="F7" s="8">
        <f t="shared" si="0"/>
        <v>108</v>
      </c>
      <c r="G7" s="10">
        <f t="shared" si="0"/>
        <v>1</v>
      </c>
      <c r="H7" s="11">
        <f t="shared" si="0"/>
        <v>107</v>
      </c>
      <c r="I7" s="12">
        <f t="shared" si="0"/>
        <v>101</v>
      </c>
      <c r="J7" s="12">
        <f t="shared" si="0"/>
        <v>4</v>
      </c>
      <c r="K7" s="12">
        <f>SUM(K9:K14)</f>
        <v>2</v>
      </c>
      <c r="L7" s="13">
        <f aca="true" t="shared" si="1" ref="L7:T7">SUM(L8:L14)</f>
        <v>237</v>
      </c>
      <c r="M7" s="13">
        <f t="shared" si="1"/>
        <v>237</v>
      </c>
      <c r="N7" s="13">
        <f t="shared" si="1"/>
        <v>127</v>
      </c>
      <c r="O7" s="13">
        <f t="shared" si="1"/>
        <v>108</v>
      </c>
      <c r="P7" s="13">
        <f t="shared" si="1"/>
        <v>2</v>
      </c>
      <c r="Q7" s="13">
        <f t="shared" si="1"/>
        <v>0</v>
      </c>
      <c r="R7" s="13">
        <f t="shared" si="1"/>
        <v>0</v>
      </c>
      <c r="S7" s="13">
        <f t="shared" si="1"/>
        <v>0</v>
      </c>
      <c r="T7" s="13">
        <f t="shared" si="1"/>
        <v>0</v>
      </c>
    </row>
    <row r="8" spans="1:20" ht="12">
      <c r="A8" t="s">
        <v>19</v>
      </c>
      <c r="B8" t="s">
        <v>20</v>
      </c>
      <c r="C8">
        <v>32652</v>
      </c>
      <c r="D8">
        <v>26913</v>
      </c>
      <c r="E8">
        <v>26883</v>
      </c>
      <c r="F8">
        <v>30</v>
      </c>
      <c r="G8">
        <v>1</v>
      </c>
      <c r="H8">
        <v>29</v>
      </c>
      <c r="I8">
        <v>27</v>
      </c>
      <c r="J8">
        <v>2</v>
      </c>
      <c r="K8">
        <v>0</v>
      </c>
      <c r="L8">
        <v>73</v>
      </c>
      <c r="M8">
        <v>73</v>
      </c>
      <c r="N8">
        <v>54</v>
      </c>
      <c r="O8">
        <v>19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">
      <c r="A9" t="s">
        <v>21</v>
      </c>
      <c r="B9" t="s">
        <v>22</v>
      </c>
      <c r="C9">
        <v>35803</v>
      </c>
      <c r="D9">
        <v>29839</v>
      </c>
      <c r="E9">
        <v>29833</v>
      </c>
      <c r="F9">
        <v>6</v>
      </c>
      <c r="G9">
        <v>0</v>
      </c>
      <c r="H9">
        <v>6</v>
      </c>
      <c r="I9">
        <v>6</v>
      </c>
      <c r="J9">
        <v>0</v>
      </c>
      <c r="K9">
        <v>0</v>
      </c>
      <c r="L9">
        <v>87</v>
      </c>
      <c r="M9">
        <v>87</v>
      </c>
      <c r="N9">
        <v>35</v>
      </c>
      <c r="O9">
        <v>52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">
      <c r="A10" t="s">
        <v>23</v>
      </c>
      <c r="B10" t="s">
        <v>24</v>
      </c>
      <c r="C10">
        <v>9711</v>
      </c>
      <c r="D10">
        <v>7827</v>
      </c>
      <c r="E10">
        <v>7801</v>
      </c>
      <c r="F10">
        <v>26</v>
      </c>
      <c r="G10">
        <v>0</v>
      </c>
      <c r="H10">
        <v>26</v>
      </c>
      <c r="I10">
        <v>24</v>
      </c>
      <c r="J10">
        <v>0</v>
      </c>
      <c r="K10">
        <v>2</v>
      </c>
      <c r="L10">
        <v>31</v>
      </c>
      <c r="M10">
        <v>31</v>
      </c>
      <c r="N10">
        <v>16</v>
      </c>
      <c r="O10">
        <v>13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">
      <c r="A11" t="s">
        <v>25</v>
      </c>
      <c r="B11" t="s">
        <v>26</v>
      </c>
      <c r="C11">
        <v>6825</v>
      </c>
      <c r="D11">
        <v>5400</v>
      </c>
      <c r="E11">
        <v>5396</v>
      </c>
      <c r="F11">
        <v>4</v>
      </c>
      <c r="G11">
        <v>0</v>
      </c>
      <c r="H11">
        <v>4</v>
      </c>
      <c r="I11">
        <v>3</v>
      </c>
      <c r="J11">
        <v>1</v>
      </c>
      <c r="K11">
        <v>0</v>
      </c>
      <c r="L11">
        <v>10</v>
      </c>
      <c r="M11">
        <v>10</v>
      </c>
      <c r="N11">
        <v>6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">
      <c r="A12" t="s">
        <v>27</v>
      </c>
      <c r="B12" t="s">
        <v>28</v>
      </c>
      <c r="C12">
        <v>9562</v>
      </c>
      <c r="D12">
        <v>7598</v>
      </c>
      <c r="E12">
        <v>7594</v>
      </c>
      <c r="F12">
        <v>4</v>
      </c>
      <c r="G12">
        <v>0</v>
      </c>
      <c r="H12">
        <v>4</v>
      </c>
      <c r="I12">
        <v>3</v>
      </c>
      <c r="J12">
        <v>1</v>
      </c>
      <c r="K12">
        <v>0</v>
      </c>
      <c r="L12">
        <v>19</v>
      </c>
      <c r="M12">
        <v>19</v>
      </c>
      <c r="N12">
        <v>9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">
      <c r="A13" t="s">
        <v>29</v>
      </c>
      <c r="B13" t="s">
        <v>30</v>
      </c>
      <c r="C13">
        <v>7516</v>
      </c>
      <c r="D13">
        <v>5958</v>
      </c>
      <c r="E13">
        <v>5936</v>
      </c>
      <c r="F13">
        <v>22</v>
      </c>
      <c r="G13">
        <v>0</v>
      </c>
      <c r="H13">
        <v>22</v>
      </c>
      <c r="I13">
        <v>22</v>
      </c>
      <c r="J13">
        <v>0</v>
      </c>
      <c r="K13">
        <v>0</v>
      </c>
      <c r="L13">
        <v>7</v>
      </c>
      <c r="M13">
        <v>7</v>
      </c>
      <c r="N13">
        <v>2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">
      <c r="A14" t="s">
        <v>31</v>
      </c>
      <c r="B14" t="s">
        <v>32</v>
      </c>
      <c r="C14">
        <v>6196</v>
      </c>
      <c r="D14">
        <v>4970</v>
      </c>
      <c r="E14">
        <v>4954</v>
      </c>
      <c r="F14">
        <v>16</v>
      </c>
      <c r="G14">
        <v>0</v>
      </c>
      <c r="H14">
        <v>16</v>
      </c>
      <c r="I14">
        <v>16</v>
      </c>
      <c r="J14">
        <v>0</v>
      </c>
      <c r="K14">
        <v>0</v>
      </c>
      <c r="L14">
        <v>10</v>
      </c>
      <c r="M14">
        <v>10</v>
      </c>
      <c r="N14">
        <v>5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s="14" customFormat="1" ht="12.75">
      <c r="A15" s="6" t="s">
        <v>115</v>
      </c>
      <c r="B15" s="6" t="s">
        <v>110</v>
      </c>
      <c r="C15" s="15">
        <f aca="true" t="shared" si="2" ref="C15:T15">SUM(C16:C29)</f>
        <v>171687</v>
      </c>
      <c r="D15" s="15">
        <f t="shared" si="2"/>
        <v>140014</v>
      </c>
      <c r="E15" s="15">
        <f t="shared" si="2"/>
        <v>139595</v>
      </c>
      <c r="F15" s="15">
        <f t="shared" si="2"/>
        <v>419</v>
      </c>
      <c r="G15" s="15">
        <f t="shared" si="2"/>
        <v>5</v>
      </c>
      <c r="H15" s="15">
        <f t="shared" si="2"/>
        <v>414</v>
      </c>
      <c r="I15" s="15">
        <f t="shared" si="2"/>
        <v>344</v>
      </c>
      <c r="J15" s="15">
        <f t="shared" si="2"/>
        <v>39</v>
      </c>
      <c r="K15" s="15">
        <f t="shared" si="2"/>
        <v>31</v>
      </c>
      <c r="L15" s="15">
        <f t="shared" si="2"/>
        <v>598</v>
      </c>
      <c r="M15" s="15">
        <f t="shared" si="2"/>
        <v>596</v>
      </c>
      <c r="N15" s="15">
        <f t="shared" si="2"/>
        <v>327</v>
      </c>
      <c r="O15" s="15">
        <f t="shared" si="2"/>
        <v>238</v>
      </c>
      <c r="P15" s="15">
        <f t="shared" si="2"/>
        <v>31</v>
      </c>
      <c r="Q15" s="15">
        <f t="shared" si="2"/>
        <v>2</v>
      </c>
      <c r="R15" s="15">
        <f t="shared" si="2"/>
        <v>0</v>
      </c>
      <c r="S15" s="15">
        <f t="shared" si="2"/>
        <v>0</v>
      </c>
      <c r="T15" s="15">
        <f t="shared" si="2"/>
        <v>2</v>
      </c>
    </row>
    <row r="16" spans="1:20" ht="12">
      <c r="A16" t="s">
        <v>33</v>
      </c>
      <c r="B16" t="s">
        <v>34</v>
      </c>
      <c r="C16">
        <v>5242</v>
      </c>
      <c r="D16">
        <v>4401</v>
      </c>
      <c r="E16">
        <v>4339</v>
      </c>
      <c r="F16">
        <v>62</v>
      </c>
      <c r="G16">
        <v>2</v>
      </c>
      <c r="H16">
        <v>60</v>
      </c>
      <c r="I16">
        <v>51</v>
      </c>
      <c r="J16">
        <v>6</v>
      </c>
      <c r="K16">
        <v>3</v>
      </c>
      <c r="L16">
        <v>23</v>
      </c>
      <c r="M16">
        <v>21</v>
      </c>
      <c r="N16">
        <v>3</v>
      </c>
      <c r="O16">
        <v>15</v>
      </c>
      <c r="P16">
        <v>3</v>
      </c>
      <c r="Q16">
        <v>2</v>
      </c>
      <c r="R16">
        <v>0</v>
      </c>
      <c r="S16">
        <v>0</v>
      </c>
      <c r="T16">
        <v>2</v>
      </c>
    </row>
    <row r="17" spans="1:20" ht="12">
      <c r="A17" t="s">
        <v>35</v>
      </c>
      <c r="B17" t="s">
        <v>36</v>
      </c>
      <c r="C17">
        <v>29169</v>
      </c>
      <c r="D17">
        <v>24256</v>
      </c>
      <c r="E17">
        <v>24188</v>
      </c>
      <c r="F17">
        <v>68</v>
      </c>
      <c r="G17">
        <v>1</v>
      </c>
      <c r="H17">
        <v>67</v>
      </c>
      <c r="I17">
        <v>56</v>
      </c>
      <c r="J17">
        <v>11</v>
      </c>
      <c r="K17">
        <v>0</v>
      </c>
      <c r="L17">
        <v>73</v>
      </c>
      <c r="M17">
        <v>73</v>
      </c>
      <c r="N17">
        <v>22</v>
      </c>
      <c r="O17">
        <v>51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">
      <c r="A18" t="s">
        <v>37</v>
      </c>
      <c r="B18" t="s">
        <v>38</v>
      </c>
      <c r="C18">
        <v>10568</v>
      </c>
      <c r="D18">
        <v>8617</v>
      </c>
      <c r="E18">
        <v>8595</v>
      </c>
      <c r="F18">
        <v>22</v>
      </c>
      <c r="G18">
        <v>0</v>
      </c>
      <c r="H18">
        <v>22</v>
      </c>
      <c r="I18">
        <v>16</v>
      </c>
      <c r="J18">
        <v>6</v>
      </c>
      <c r="K18">
        <v>0</v>
      </c>
      <c r="L18">
        <v>21</v>
      </c>
      <c r="M18">
        <v>21</v>
      </c>
      <c r="N18">
        <v>7</v>
      </c>
      <c r="O18">
        <v>14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">
      <c r="A19" t="s">
        <v>39</v>
      </c>
      <c r="B19" t="s">
        <v>40</v>
      </c>
      <c r="C19">
        <v>25184</v>
      </c>
      <c r="D19">
        <v>20786</v>
      </c>
      <c r="E19">
        <v>20760</v>
      </c>
      <c r="F19">
        <v>26</v>
      </c>
      <c r="G19">
        <v>1</v>
      </c>
      <c r="H19">
        <v>25</v>
      </c>
      <c r="I19">
        <v>21</v>
      </c>
      <c r="J19">
        <v>4</v>
      </c>
      <c r="K19">
        <v>0</v>
      </c>
      <c r="L19">
        <v>73</v>
      </c>
      <c r="M19">
        <v>73</v>
      </c>
      <c r="N19">
        <v>37</v>
      </c>
      <c r="O19">
        <v>36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">
      <c r="A20" t="s">
        <v>41</v>
      </c>
      <c r="B20" t="s">
        <v>42</v>
      </c>
      <c r="C20">
        <v>6857</v>
      </c>
      <c r="D20">
        <v>5801</v>
      </c>
      <c r="E20">
        <v>5763</v>
      </c>
      <c r="F20">
        <v>38</v>
      </c>
      <c r="G20">
        <v>1</v>
      </c>
      <c r="H20">
        <v>37</v>
      </c>
      <c r="I20">
        <v>32</v>
      </c>
      <c r="J20">
        <v>5</v>
      </c>
      <c r="K20">
        <v>0</v>
      </c>
      <c r="L20">
        <v>18</v>
      </c>
      <c r="M20">
        <v>18</v>
      </c>
      <c r="N20">
        <v>3</v>
      </c>
      <c r="O20">
        <v>15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">
      <c r="A21" t="s">
        <v>43</v>
      </c>
      <c r="B21" t="s">
        <v>44</v>
      </c>
      <c r="C21">
        <v>20435</v>
      </c>
      <c r="D21">
        <v>16707</v>
      </c>
      <c r="E21">
        <v>16687</v>
      </c>
      <c r="F21">
        <v>20</v>
      </c>
      <c r="G21">
        <v>0</v>
      </c>
      <c r="H21">
        <v>20</v>
      </c>
      <c r="I21">
        <v>17</v>
      </c>
      <c r="J21">
        <v>0</v>
      </c>
      <c r="K21">
        <v>3</v>
      </c>
      <c r="L21">
        <v>65</v>
      </c>
      <c r="M21">
        <v>65</v>
      </c>
      <c r="N21">
        <v>45</v>
      </c>
      <c r="O21">
        <v>17</v>
      </c>
      <c r="P21">
        <v>3</v>
      </c>
      <c r="Q21">
        <v>0</v>
      </c>
      <c r="R21">
        <v>0</v>
      </c>
      <c r="S21">
        <v>0</v>
      </c>
      <c r="T21">
        <v>0</v>
      </c>
    </row>
    <row r="22" spans="1:20" ht="12">
      <c r="A22" t="s">
        <v>45</v>
      </c>
      <c r="B22" t="s">
        <v>46</v>
      </c>
      <c r="C22">
        <v>17357</v>
      </c>
      <c r="D22">
        <v>13816</v>
      </c>
      <c r="E22">
        <v>13790</v>
      </c>
      <c r="F22">
        <v>26</v>
      </c>
      <c r="G22">
        <v>0</v>
      </c>
      <c r="H22">
        <v>26</v>
      </c>
      <c r="I22">
        <v>24</v>
      </c>
      <c r="J22">
        <v>1</v>
      </c>
      <c r="K22">
        <v>1</v>
      </c>
      <c r="L22">
        <v>67</v>
      </c>
      <c r="M22">
        <v>67</v>
      </c>
      <c r="N22">
        <v>44</v>
      </c>
      <c r="O22">
        <v>22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">
      <c r="A23" t="s">
        <v>47</v>
      </c>
      <c r="B23" t="s">
        <v>48</v>
      </c>
      <c r="C23">
        <v>9252</v>
      </c>
      <c r="D23">
        <v>7535</v>
      </c>
      <c r="E23">
        <v>7513</v>
      </c>
      <c r="F23">
        <v>22</v>
      </c>
      <c r="G23">
        <v>0</v>
      </c>
      <c r="H23">
        <v>22</v>
      </c>
      <c r="I23">
        <v>0</v>
      </c>
      <c r="J23">
        <v>0</v>
      </c>
      <c r="K23">
        <v>22</v>
      </c>
      <c r="L23">
        <v>33</v>
      </c>
      <c r="M23">
        <v>33</v>
      </c>
      <c r="N23">
        <v>4</v>
      </c>
      <c r="O23">
        <v>7</v>
      </c>
      <c r="P23">
        <v>22</v>
      </c>
      <c r="Q23">
        <v>0</v>
      </c>
      <c r="R23">
        <v>0</v>
      </c>
      <c r="S23">
        <v>0</v>
      </c>
      <c r="T23">
        <v>0</v>
      </c>
    </row>
    <row r="24" spans="1:20" ht="12">
      <c r="A24" t="s">
        <v>49</v>
      </c>
      <c r="B24" t="s">
        <v>50</v>
      </c>
      <c r="C24">
        <v>2040</v>
      </c>
      <c r="D24">
        <v>1632</v>
      </c>
      <c r="E24">
        <v>1618</v>
      </c>
      <c r="F24">
        <v>14</v>
      </c>
      <c r="G24">
        <v>0</v>
      </c>
      <c r="H24">
        <v>14</v>
      </c>
      <c r="I24">
        <v>14</v>
      </c>
      <c r="J24">
        <v>0</v>
      </c>
      <c r="K24">
        <v>0</v>
      </c>
      <c r="L24">
        <v>5</v>
      </c>
      <c r="M24">
        <v>5</v>
      </c>
      <c r="N24">
        <v>3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">
      <c r="A25" t="s">
        <v>51</v>
      </c>
      <c r="B25" t="s">
        <v>52</v>
      </c>
      <c r="C25">
        <v>7888</v>
      </c>
      <c r="D25">
        <v>6265</v>
      </c>
      <c r="E25">
        <v>6256</v>
      </c>
      <c r="F25">
        <v>9</v>
      </c>
      <c r="G25">
        <v>0</v>
      </c>
      <c r="H25">
        <v>9</v>
      </c>
      <c r="I25">
        <v>9</v>
      </c>
      <c r="J25">
        <v>0</v>
      </c>
      <c r="K25">
        <v>0</v>
      </c>
      <c r="L25">
        <v>12</v>
      </c>
      <c r="M25">
        <v>12</v>
      </c>
      <c r="N25">
        <v>6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">
      <c r="A26" t="s">
        <v>53</v>
      </c>
      <c r="B26" t="s">
        <v>54</v>
      </c>
      <c r="C26">
        <v>12712</v>
      </c>
      <c r="D26">
        <v>10253</v>
      </c>
      <c r="E26">
        <v>10223</v>
      </c>
      <c r="F26">
        <v>30</v>
      </c>
      <c r="G26">
        <v>0</v>
      </c>
      <c r="H26">
        <v>30</v>
      </c>
      <c r="I26">
        <v>28</v>
      </c>
      <c r="J26">
        <v>2</v>
      </c>
      <c r="K26">
        <v>0</v>
      </c>
      <c r="L26">
        <v>34</v>
      </c>
      <c r="M26">
        <v>34</v>
      </c>
      <c r="N26">
        <v>20</v>
      </c>
      <c r="O26">
        <v>14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">
      <c r="A27" t="s">
        <v>55</v>
      </c>
      <c r="B27" t="s">
        <v>56</v>
      </c>
      <c r="C27">
        <v>9657</v>
      </c>
      <c r="D27">
        <v>7668</v>
      </c>
      <c r="E27">
        <v>7616</v>
      </c>
      <c r="F27">
        <v>52</v>
      </c>
      <c r="G27">
        <v>0</v>
      </c>
      <c r="H27">
        <v>52</v>
      </c>
      <c r="I27">
        <v>47</v>
      </c>
      <c r="J27">
        <v>3</v>
      </c>
      <c r="K27">
        <v>2</v>
      </c>
      <c r="L27">
        <v>86</v>
      </c>
      <c r="M27">
        <v>86</v>
      </c>
      <c r="N27">
        <v>71</v>
      </c>
      <c r="O27">
        <v>13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">
      <c r="A28" t="s">
        <v>57</v>
      </c>
      <c r="B28" t="s">
        <v>58</v>
      </c>
      <c r="C28">
        <v>7775</v>
      </c>
      <c r="D28">
        <v>6162</v>
      </c>
      <c r="E28">
        <v>6146</v>
      </c>
      <c r="F28">
        <v>16</v>
      </c>
      <c r="G28">
        <v>0</v>
      </c>
      <c r="H28">
        <v>16</v>
      </c>
      <c r="I28">
        <v>15</v>
      </c>
      <c r="J28">
        <v>1</v>
      </c>
      <c r="K28">
        <v>0</v>
      </c>
      <c r="L28">
        <v>13</v>
      </c>
      <c r="M28">
        <v>13</v>
      </c>
      <c r="N28">
        <v>3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">
      <c r="A29" t="s">
        <v>59</v>
      </c>
      <c r="B29" t="s">
        <v>60</v>
      </c>
      <c r="C29">
        <v>7551</v>
      </c>
      <c r="D29">
        <v>6115</v>
      </c>
      <c r="E29">
        <v>6101</v>
      </c>
      <c r="F29">
        <v>14</v>
      </c>
      <c r="G29">
        <v>0</v>
      </c>
      <c r="H29">
        <v>14</v>
      </c>
      <c r="I29">
        <v>14</v>
      </c>
      <c r="J29">
        <v>0</v>
      </c>
      <c r="K29">
        <v>0</v>
      </c>
      <c r="L29">
        <v>75</v>
      </c>
      <c r="M29">
        <v>75</v>
      </c>
      <c r="N29">
        <v>59</v>
      </c>
      <c r="O29">
        <v>16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53" s="14" customFormat="1" ht="12.75">
      <c r="A30" s="6" t="s">
        <v>116</v>
      </c>
      <c r="B30" s="6" t="s">
        <v>111</v>
      </c>
      <c r="C30" s="15">
        <f aca="true" t="shared" si="3" ref="C30:T30">SUM(C31:C38)</f>
        <v>162988</v>
      </c>
      <c r="D30" s="15">
        <f t="shared" si="3"/>
        <v>131347</v>
      </c>
      <c r="E30" s="15">
        <f t="shared" si="3"/>
        <v>131174</v>
      </c>
      <c r="F30" s="15">
        <f t="shared" si="3"/>
        <v>173</v>
      </c>
      <c r="G30" s="15">
        <f t="shared" si="3"/>
        <v>6</v>
      </c>
      <c r="H30" s="15">
        <f t="shared" si="3"/>
        <v>167</v>
      </c>
      <c r="I30" s="15">
        <f t="shared" si="3"/>
        <v>127</v>
      </c>
      <c r="J30" s="15">
        <f t="shared" si="3"/>
        <v>35</v>
      </c>
      <c r="K30" s="15">
        <f t="shared" si="3"/>
        <v>5</v>
      </c>
      <c r="L30" s="15">
        <f t="shared" si="3"/>
        <v>262</v>
      </c>
      <c r="M30" s="15">
        <f t="shared" si="3"/>
        <v>262</v>
      </c>
      <c r="N30" s="15">
        <f t="shared" si="3"/>
        <v>124</v>
      </c>
      <c r="O30" s="15">
        <f t="shared" si="3"/>
        <v>133</v>
      </c>
      <c r="P30" s="15">
        <f t="shared" si="3"/>
        <v>5</v>
      </c>
      <c r="Q30" s="15">
        <f t="shared" si="3"/>
        <v>0</v>
      </c>
      <c r="R30" s="15">
        <f t="shared" si="3"/>
        <v>0</v>
      </c>
      <c r="S30" s="15">
        <f t="shared" si="3"/>
        <v>0</v>
      </c>
      <c r="T30" s="15">
        <f t="shared" si="3"/>
        <v>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20" ht="12">
      <c r="A31" t="s">
        <v>61</v>
      </c>
      <c r="B31" t="s">
        <v>62</v>
      </c>
      <c r="C31">
        <v>61162</v>
      </c>
      <c r="D31">
        <v>50141</v>
      </c>
      <c r="E31">
        <v>50075</v>
      </c>
      <c r="F31">
        <v>66</v>
      </c>
      <c r="G31">
        <v>5</v>
      </c>
      <c r="H31">
        <v>61</v>
      </c>
      <c r="I31">
        <v>30</v>
      </c>
      <c r="J31">
        <v>28</v>
      </c>
      <c r="K31">
        <v>3</v>
      </c>
      <c r="L31">
        <v>127</v>
      </c>
      <c r="M31">
        <v>127</v>
      </c>
      <c r="N31">
        <v>59</v>
      </c>
      <c r="O31">
        <v>65</v>
      </c>
      <c r="P31">
        <v>3</v>
      </c>
      <c r="Q31">
        <v>0</v>
      </c>
      <c r="R31">
        <v>0</v>
      </c>
      <c r="S31">
        <v>0</v>
      </c>
      <c r="T31">
        <v>0</v>
      </c>
    </row>
    <row r="32" spans="1:20" ht="12">
      <c r="A32" t="s">
        <v>63</v>
      </c>
      <c r="B32" t="s">
        <v>64</v>
      </c>
      <c r="C32">
        <v>23452</v>
      </c>
      <c r="D32">
        <v>19170</v>
      </c>
      <c r="E32">
        <v>19160</v>
      </c>
      <c r="F32">
        <v>10</v>
      </c>
      <c r="G32">
        <v>0</v>
      </c>
      <c r="H32">
        <v>10</v>
      </c>
      <c r="I32">
        <v>10</v>
      </c>
      <c r="J32">
        <v>0</v>
      </c>
      <c r="K32">
        <v>0</v>
      </c>
      <c r="L32">
        <v>26</v>
      </c>
      <c r="M32">
        <v>26</v>
      </c>
      <c r="N32">
        <v>9</v>
      </c>
      <c r="O32">
        <v>17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">
      <c r="A33" t="s">
        <v>65</v>
      </c>
      <c r="B33" t="s">
        <v>66</v>
      </c>
      <c r="C33">
        <v>5472</v>
      </c>
      <c r="D33">
        <v>4397</v>
      </c>
      <c r="E33">
        <v>4361</v>
      </c>
      <c r="F33">
        <v>36</v>
      </c>
      <c r="G33">
        <v>0</v>
      </c>
      <c r="H33">
        <v>36</v>
      </c>
      <c r="I33">
        <v>34</v>
      </c>
      <c r="J33">
        <v>0</v>
      </c>
      <c r="K33">
        <v>2</v>
      </c>
      <c r="L33">
        <v>19</v>
      </c>
      <c r="M33">
        <v>19</v>
      </c>
      <c r="N33">
        <v>13</v>
      </c>
      <c r="O33">
        <v>4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">
      <c r="A34" t="s">
        <v>67</v>
      </c>
      <c r="B34" t="s">
        <v>68</v>
      </c>
      <c r="C34">
        <v>10435</v>
      </c>
      <c r="D34">
        <v>8205</v>
      </c>
      <c r="E34">
        <v>8188</v>
      </c>
      <c r="F34">
        <v>17</v>
      </c>
      <c r="G34">
        <v>0</v>
      </c>
      <c r="H34">
        <v>17</v>
      </c>
      <c r="I34">
        <v>15</v>
      </c>
      <c r="J34">
        <v>2</v>
      </c>
      <c r="K34">
        <v>0</v>
      </c>
      <c r="L34">
        <v>4</v>
      </c>
      <c r="M34">
        <v>4</v>
      </c>
      <c r="N34">
        <v>3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">
      <c r="A35" t="s">
        <v>69</v>
      </c>
      <c r="B35" t="s">
        <v>70</v>
      </c>
      <c r="C35">
        <v>6632</v>
      </c>
      <c r="D35">
        <v>5007</v>
      </c>
      <c r="E35">
        <v>5000</v>
      </c>
      <c r="F35">
        <v>7</v>
      </c>
      <c r="G35">
        <v>1</v>
      </c>
      <c r="H35">
        <v>6</v>
      </c>
      <c r="I35">
        <v>4</v>
      </c>
      <c r="J35">
        <v>2</v>
      </c>
      <c r="K35">
        <v>0</v>
      </c>
      <c r="L35">
        <v>8</v>
      </c>
      <c r="M35">
        <v>8</v>
      </c>
      <c r="N35">
        <v>4</v>
      </c>
      <c r="O35">
        <v>4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">
      <c r="A36" t="s">
        <v>71</v>
      </c>
      <c r="B36" t="s">
        <v>72</v>
      </c>
      <c r="C36">
        <v>27800</v>
      </c>
      <c r="D36">
        <v>22222</v>
      </c>
      <c r="E36">
        <v>22213</v>
      </c>
      <c r="F36">
        <v>9</v>
      </c>
      <c r="G36">
        <v>0</v>
      </c>
      <c r="H36">
        <v>9</v>
      </c>
      <c r="I36">
        <v>8</v>
      </c>
      <c r="J36">
        <v>1</v>
      </c>
      <c r="K36">
        <v>0</v>
      </c>
      <c r="L36">
        <v>54</v>
      </c>
      <c r="M36">
        <v>54</v>
      </c>
      <c r="N36">
        <v>27</v>
      </c>
      <c r="O36">
        <v>27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">
      <c r="A37" t="s">
        <v>73</v>
      </c>
      <c r="B37" t="s">
        <v>74</v>
      </c>
      <c r="C37">
        <v>15504</v>
      </c>
      <c r="D37">
        <v>12251</v>
      </c>
      <c r="E37">
        <v>12233</v>
      </c>
      <c r="F37">
        <v>18</v>
      </c>
      <c r="G37">
        <v>0</v>
      </c>
      <c r="H37">
        <v>18</v>
      </c>
      <c r="I37">
        <v>17</v>
      </c>
      <c r="J37">
        <v>1</v>
      </c>
      <c r="K37">
        <v>0</v>
      </c>
      <c r="L37">
        <v>18</v>
      </c>
      <c r="M37">
        <v>18</v>
      </c>
      <c r="N37">
        <v>9</v>
      </c>
      <c r="O37">
        <v>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">
      <c r="A38" t="s">
        <v>75</v>
      </c>
      <c r="B38" t="s">
        <v>76</v>
      </c>
      <c r="C38">
        <v>12531</v>
      </c>
      <c r="D38">
        <v>9954</v>
      </c>
      <c r="E38">
        <v>9944</v>
      </c>
      <c r="F38">
        <v>10</v>
      </c>
      <c r="G38">
        <v>0</v>
      </c>
      <c r="H38">
        <v>10</v>
      </c>
      <c r="I38">
        <v>9</v>
      </c>
      <c r="J38">
        <v>1</v>
      </c>
      <c r="K38">
        <v>0</v>
      </c>
      <c r="L38">
        <v>6</v>
      </c>
      <c r="M38">
        <v>6</v>
      </c>
      <c r="N38">
        <v>0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s="14" customFormat="1" ht="12.75">
      <c r="A39" s="6" t="s">
        <v>117</v>
      </c>
      <c r="B39" s="6" t="s">
        <v>112</v>
      </c>
      <c r="C39" s="15">
        <f aca="true" t="shared" si="4" ref="C39:T39">SUM(C40:C48)</f>
        <v>186389</v>
      </c>
      <c r="D39" s="15">
        <f t="shared" si="4"/>
        <v>153959</v>
      </c>
      <c r="E39" s="15">
        <f t="shared" si="4"/>
        <v>153745</v>
      </c>
      <c r="F39" s="15">
        <f t="shared" si="4"/>
        <v>214</v>
      </c>
      <c r="G39" s="15">
        <f t="shared" si="4"/>
        <v>2</v>
      </c>
      <c r="H39" s="15">
        <f t="shared" si="4"/>
        <v>212</v>
      </c>
      <c r="I39" s="15">
        <f t="shared" si="4"/>
        <v>171</v>
      </c>
      <c r="J39" s="15">
        <f t="shared" si="4"/>
        <v>31</v>
      </c>
      <c r="K39" s="15">
        <f t="shared" si="4"/>
        <v>10</v>
      </c>
      <c r="L39" s="15">
        <f t="shared" si="4"/>
        <v>425</v>
      </c>
      <c r="M39" s="15">
        <f t="shared" si="4"/>
        <v>425</v>
      </c>
      <c r="N39" s="15">
        <f t="shared" si="4"/>
        <v>188</v>
      </c>
      <c r="O39" s="15">
        <f t="shared" si="4"/>
        <v>227</v>
      </c>
      <c r="P39" s="15">
        <f t="shared" si="4"/>
        <v>10</v>
      </c>
      <c r="Q39" s="15">
        <f t="shared" si="4"/>
        <v>0</v>
      </c>
      <c r="R39" s="15">
        <f t="shared" si="4"/>
        <v>0</v>
      </c>
      <c r="S39" s="15">
        <f t="shared" si="4"/>
        <v>0</v>
      </c>
      <c r="T39" s="15">
        <f t="shared" si="4"/>
        <v>0</v>
      </c>
    </row>
    <row r="40" spans="1:20" ht="12">
      <c r="A40" t="s">
        <v>77</v>
      </c>
      <c r="B40" t="s">
        <v>78</v>
      </c>
      <c r="C40">
        <v>17391</v>
      </c>
      <c r="D40">
        <v>14104</v>
      </c>
      <c r="E40">
        <v>14092</v>
      </c>
      <c r="F40">
        <v>12</v>
      </c>
      <c r="G40">
        <v>0</v>
      </c>
      <c r="H40">
        <v>12</v>
      </c>
      <c r="I40">
        <v>9</v>
      </c>
      <c r="J40">
        <v>3</v>
      </c>
      <c r="K40">
        <v>0</v>
      </c>
      <c r="L40">
        <v>31</v>
      </c>
      <c r="M40">
        <v>31</v>
      </c>
      <c r="N40">
        <v>15</v>
      </c>
      <c r="O40">
        <v>16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">
      <c r="A41" t="s">
        <v>79</v>
      </c>
      <c r="B41" t="s">
        <v>80</v>
      </c>
      <c r="C41">
        <v>5109</v>
      </c>
      <c r="D41">
        <v>4225</v>
      </c>
      <c r="E41">
        <v>4214</v>
      </c>
      <c r="F41">
        <v>11</v>
      </c>
      <c r="G41">
        <v>0</v>
      </c>
      <c r="H41">
        <v>11</v>
      </c>
      <c r="I41">
        <v>10</v>
      </c>
      <c r="J41">
        <v>1</v>
      </c>
      <c r="K41">
        <v>0</v>
      </c>
      <c r="L41">
        <v>8</v>
      </c>
      <c r="M41">
        <v>8</v>
      </c>
      <c r="N41">
        <v>3</v>
      </c>
      <c r="O41">
        <v>5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">
      <c r="A42" t="s">
        <v>81</v>
      </c>
      <c r="B42" t="s">
        <v>82</v>
      </c>
      <c r="C42">
        <v>5780</v>
      </c>
      <c r="D42">
        <v>4918</v>
      </c>
      <c r="E42">
        <v>4881</v>
      </c>
      <c r="F42">
        <v>37</v>
      </c>
      <c r="G42">
        <v>0</v>
      </c>
      <c r="H42">
        <v>37</v>
      </c>
      <c r="I42">
        <v>34</v>
      </c>
      <c r="J42">
        <v>3</v>
      </c>
      <c r="K42">
        <v>0</v>
      </c>
      <c r="L42">
        <v>18</v>
      </c>
      <c r="M42">
        <v>18</v>
      </c>
      <c r="N42">
        <v>5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">
      <c r="A43" t="s">
        <v>83</v>
      </c>
      <c r="B43" t="s">
        <v>84</v>
      </c>
      <c r="C43">
        <v>4900</v>
      </c>
      <c r="D43">
        <v>3722</v>
      </c>
      <c r="E43">
        <v>3712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4</v>
      </c>
      <c r="M43">
        <v>4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">
      <c r="A44" t="s">
        <v>85</v>
      </c>
      <c r="B44" t="s">
        <v>86</v>
      </c>
      <c r="C44">
        <v>9564</v>
      </c>
      <c r="D44">
        <v>7737</v>
      </c>
      <c r="E44">
        <v>7730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23</v>
      </c>
      <c r="M44">
        <v>23</v>
      </c>
      <c r="N44">
        <v>10</v>
      </c>
      <c r="O44">
        <v>13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">
      <c r="A45" t="s">
        <v>87</v>
      </c>
      <c r="B45" t="s">
        <v>88</v>
      </c>
      <c r="C45">
        <v>7448</v>
      </c>
      <c r="D45">
        <v>6038</v>
      </c>
      <c r="E45">
        <v>6010</v>
      </c>
      <c r="F45">
        <v>28</v>
      </c>
      <c r="G45">
        <v>0</v>
      </c>
      <c r="H45">
        <v>28</v>
      </c>
      <c r="I45">
        <v>21</v>
      </c>
      <c r="J45">
        <v>1</v>
      </c>
      <c r="K45">
        <v>6</v>
      </c>
      <c r="L45">
        <v>14</v>
      </c>
      <c r="M45">
        <v>14</v>
      </c>
      <c r="N45">
        <v>4</v>
      </c>
      <c r="O45">
        <v>4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">
      <c r="A46" t="s">
        <v>89</v>
      </c>
      <c r="B46" t="s">
        <v>90</v>
      </c>
      <c r="C46">
        <v>4113</v>
      </c>
      <c r="D46">
        <v>3321</v>
      </c>
      <c r="E46">
        <v>3303</v>
      </c>
      <c r="F46">
        <v>18</v>
      </c>
      <c r="G46">
        <v>0</v>
      </c>
      <c r="H46">
        <v>18</v>
      </c>
      <c r="I46">
        <v>16</v>
      </c>
      <c r="J46">
        <v>2</v>
      </c>
      <c r="K46">
        <v>0</v>
      </c>
      <c r="L46">
        <v>4</v>
      </c>
      <c r="M46">
        <v>4</v>
      </c>
      <c r="N46">
        <v>2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">
      <c r="A47" t="s">
        <v>91</v>
      </c>
      <c r="B47" t="s">
        <v>92</v>
      </c>
      <c r="C47">
        <v>5883</v>
      </c>
      <c r="D47">
        <v>4738</v>
      </c>
      <c r="E47">
        <v>4732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9</v>
      </c>
      <c r="M47">
        <v>9</v>
      </c>
      <c r="N47">
        <v>3</v>
      </c>
      <c r="O47">
        <v>6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">
      <c r="A48" t="s">
        <v>93</v>
      </c>
      <c r="B48" t="s">
        <v>94</v>
      </c>
      <c r="C48">
        <v>126201</v>
      </c>
      <c r="D48">
        <v>105156</v>
      </c>
      <c r="E48">
        <v>105071</v>
      </c>
      <c r="F48">
        <v>85</v>
      </c>
      <c r="G48">
        <v>2</v>
      </c>
      <c r="H48">
        <v>83</v>
      </c>
      <c r="I48">
        <v>58</v>
      </c>
      <c r="J48">
        <v>21</v>
      </c>
      <c r="K48">
        <v>4</v>
      </c>
      <c r="L48">
        <v>314</v>
      </c>
      <c r="M48">
        <v>314</v>
      </c>
      <c r="N48">
        <v>146</v>
      </c>
      <c r="O48">
        <v>164</v>
      </c>
      <c r="P48">
        <v>4</v>
      </c>
      <c r="Q48">
        <v>0</v>
      </c>
      <c r="R48">
        <v>0</v>
      </c>
      <c r="S48">
        <v>0</v>
      </c>
      <c r="T48">
        <v>0</v>
      </c>
    </row>
    <row r="49" spans="1:20" s="14" customFormat="1" ht="12.75">
      <c r="A49" s="6" t="s">
        <v>118</v>
      </c>
      <c r="B49" s="6" t="s">
        <v>113</v>
      </c>
      <c r="C49" s="15">
        <f aca="true" t="shared" si="5" ref="C49:T49">SUM(C50:C56)</f>
        <v>70540</v>
      </c>
      <c r="D49" s="15">
        <f t="shared" si="5"/>
        <v>56454</v>
      </c>
      <c r="E49" s="15">
        <f t="shared" si="5"/>
        <v>56387</v>
      </c>
      <c r="F49" s="15">
        <f t="shared" si="5"/>
        <v>67</v>
      </c>
      <c r="G49" s="15">
        <f t="shared" si="5"/>
        <v>1</v>
      </c>
      <c r="H49" s="15">
        <f t="shared" si="5"/>
        <v>66</v>
      </c>
      <c r="I49" s="15">
        <f t="shared" si="5"/>
        <v>63</v>
      </c>
      <c r="J49" s="15">
        <f t="shared" si="5"/>
        <v>1</v>
      </c>
      <c r="K49" s="15">
        <f t="shared" si="5"/>
        <v>2</v>
      </c>
      <c r="L49" s="15">
        <f t="shared" si="5"/>
        <v>263</v>
      </c>
      <c r="M49" s="15">
        <f t="shared" si="5"/>
        <v>263</v>
      </c>
      <c r="N49" s="15">
        <f t="shared" si="5"/>
        <v>195</v>
      </c>
      <c r="O49" s="15">
        <f t="shared" si="5"/>
        <v>66</v>
      </c>
      <c r="P49" s="15">
        <f t="shared" si="5"/>
        <v>2</v>
      </c>
      <c r="Q49" s="15">
        <f t="shared" si="5"/>
        <v>0</v>
      </c>
      <c r="R49" s="15">
        <f t="shared" si="5"/>
        <v>0</v>
      </c>
      <c r="S49" s="15">
        <f t="shared" si="5"/>
        <v>0</v>
      </c>
      <c r="T49" s="15">
        <f t="shared" si="5"/>
        <v>0</v>
      </c>
    </row>
    <row r="50" spans="1:20" ht="12">
      <c r="A50" t="s">
        <v>95</v>
      </c>
      <c r="B50" t="s">
        <v>96</v>
      </c>
      <c r="C50">
        <v>5712</v>
      </c>
      <c r="D50">
        <v>4511</v>
      </c>
      <c r="E50">
        <v>4500</v>
      </c>
      <c r="F50">
        <v>11</v>
      </c>
      <c r="G50">
        <v>1</v>
      </c>
      <c r="H50">
        <v>10</v>
      </c>
      <c r="I50">
        <v>10</v>
      </c>
      <c r="J50">
        <v>0</v>
      </c>
      <c r="K50">
        <v>0</v>
      </c>
      <c r="L50">
        <v>129</v>
      </c>
      <c r="M50">
        <v>129</v>
      </c>
      <c r="N50">
        <v>124</v>
      </c>
      <c r="O50">
        <v>5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">
      <c r="A51" t="s">
        <v>97</v>
      </c>
      <c r="B51" t="s">
        <v>98</v>
      </c>
      <c r="C51">
        <v>3280</v>
      </c>
      <c r="D51">
        <v>2552</v>
      </c>
      <c r="E51">
        <v>2542</v>
      </c>
      <c r="F51">
        <v>10</v>
      </c>
      <c r="G51">
        <v>0</v>
      </c>
      <c r="H51">
        <v>10</v>
      </c>
      <c r="I51">
        <v>8</v>
      </c>
      <c r="J51">
        <v>0</v>
      </c>
      <c r="K51">
        <v>2</v>
      </c>
      <c r="L51">
        <v>9</v>
      </c>
      <c r="M51">
        <v>9</v>
      </c>
      <c r="N51">
        <v>2</v>
      </c>
      <c r="O51">
        <v>5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">
      <c r="A52" t="s">
        <v>99</v>
      </c>
      <c r="B52" t="s">
        <v>100</v>
      </c>
      <c r="C52">
        <v>8795</v>
      </c>
      <c r="D52">
        <v>6939</v>
      </c>
      <c r="E52">
        <v>6938</v>
      </c>
      <c r="F52">
        <v>1</v>
      </c>
      <c r="G52">
        <v>0</v>
      </c>
      <c r="H52">
        <v>1</v>
      </c>
      <c r="I52">
        <v>1</v>
      </c>
      <c r="J52">
        <v>0</v>
      </c>
      <c r="K52">
        <v>0</v>
      </c>
      <c r="L52">
        <v>7</v>
      </c>
      <c r="M52">
        <v>7</v>
      </c>
      <c r="N52">
        <v>4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">
      <c r="A53" t="s">
        <v>101</v>
      </c>
      <c r="B53" t="s">
        <v>102</v>
      </c>
      <c r="C53">
        <v>5710</v>
      </c>
      <c r="D53">
        <v>4471</v>
      </c>
      <c r="E53">
        <v>4467</v>
      </c>
      <c r="F53">
        <v>4</v>
      </c>
      <c r="G53">
        <v>0</v>
      </c>
      <c r="H53">
        <v>4</v>
      </c>
      <c r="I53">
        <v>4</v>
      </c>
      <c r="J53">
        <v>0</v>
      </c>
      <c r="K53">
        <v>0</v>
      </c>
      <c r="L53">
        <v>14</v>
      </c>
      <c r="M53">
        <v>14</v>
      </c>
      <c r="N53">
        <v>10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">
      <c r="A54" t="s">
        <v>103</v>
      </c>
      <c r="B54" t="s">
        <v>104</v>
      </c>
      <c r="C54">
        <v>23532</v>
      </c>
      <c r="D54">
        <v>19058</v>
      </c>
      <c r="E54">
        <v>19039</v>
      </c>
      <c r="F54">
        <v>19</v>
      </c>
      <c r="G54">
        <v>0</v>
      </c>
      <c r="H54">
        <v>19</v>
      </c>
      <c r="I54">
        <v>18</v>
      </c>
      <c r="J54">
        <v>1</v>
      </c>
      <c r="K54">
        <v>0</v>
      </c>
      <c r="L54">
        <v>54</v>
      </c>
      <c r="M54">
        <v>54</v>
      </c>
      <c r="N54">
        <v>27</v>
      </c>
      <c r="O54">
        <v>27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">
      <c r="A55" t="s">
        <v>105</v>
      </c>
      <c r="B55" t="s">
        <v>106</v>
      </c>
      <c r="C55">
        <v>18492</v>
      </c>
      <c r="D55">
        <v>14936</v>
      </c>
      <c r="E55">
        <v>14924</v>
      </c>
      <c r="F55">
        <v>12</v>
      </c>
      <c r="G55">
        <v>0</v>
      </c>
      <c r="H55">
        <v>12</v>
      </c>
      <c r="I55">
        <v>12</v>
      </c>
      <c r="J55">
        <v>0</v>
      </c>
      <c r="K55">
        <v>0</v>
      </c>
      <c r="L55">
        <v>37</v>
      </c>
      <c r="M55">
        <v>37</v>
      </c>
      <c r="N55">
        <v>22</v>
      </c>
      <c r="O55">
        <v>15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">
      <c r="A56" t="s">
        <v>107</v>
      </c>
      <c r="B56" t="s">
        <v>108</v>
      </c>
      <c r="C56">
        <v>5019</v>
      </c>
      <c r="D56">
        <v>3987</v>
      </c>
      <c r="E56">
        <v>3977</v>
      </c>
      <c r="F56">
        <v>10</v>
      </c>
      <c r="G56">
        <v>0</v>
      </c>
      <c r="H56">
        <v>10</v>
      </c>
      <c r="I56">
        <v>10</v>
      </c>
      <c r="J56">
        <v>0</v>
      </c>
      <c r="K56">
        <v>0</v>
      </c>
      <c r="L56">
        <v>13</v>
      </c>
      <c r="M56">
        <v>13</v>
      </c>
      <c r="N56">
        <v>6</v>
      </c>
      <c r="O56">
        <v>7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3:20" ht="12.75">
      <c r="C57" s="5">
        <f aca="true" t="shared" si="6" ref="C57:T57">SUM(C7+C15+C30+C39+C49)</f>
        <v>699869</v>
      </c>
      <c r="D57" s="5">
        <f t="shared" si="6"/>
        <v>570279</v>
      </c>
      <c r="E57" s="5">
        <f t="shared" si="6"/>
        <v>569298</v>
      </c>
      <c r="F57" s="5">
        <f t="shared" si="6"/>
        <v>981</v>
      </c>
      <c r="G57" s="5">
        <f t="shared" si="6"/>
        <v>15</v>
      </c>
      <c r="H57" s="5">
        <f t="shared" si="6"/>
        <v>966</v>
      </c>
      <c r="I57" s="5">
        <f t="shared" si="6"/>
        <v>806</v>
      </c>
      <c r="J57" s="5">
        <f t="shared" si="6"/>
        <v>110</v>
      </c>
      <c r="K57" s="5">
        <f t="shared" si="6"/>
        <v>50</v>
      </c>
      <c r="L57" s="5">
        <f t="shared" si="6"/>
        <v>1785</v>
      </c>
      <c r="M57" s="5">
        <f t="shared" si="6"/>
        <v>1783</v>
      </c>
      <c r="N57" s="5">
        <f t="shared" si="6"/>
        <v>961</v>
      </c>
      <c r="O57" s="5">
        <f t="shared" si="6"/>
        <v>772</v>
      </c>
      <c r="P57" s="5">
        <f t="shared" si="6"/>
        <v>50</v>
      </c>
      <c r="Q57" s="5">
        <f t="shared" si="6"/>
        <v>2</v>
      </c>
      <c r="R57" s="5">
        <f t="shared" si="6"/>
        <v>0</v>
      </c>
      <c r="S57" s="5">
        <f t="shared" si="6"/>
        <v>0</v>
      </c>
      <c r="T57" s="5">
        <f t="shared" si="6"/>
        <v>2</v>
      </c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T4"/>
    <mergeCell ref="H5:K5"/>
    <mergeCell ref="L5:L6"/>
    <mergeCell ref="M5:P5"/>
    <mergeCell ref="Q5:T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Krajowego Biura Wyborczego w Wałbrzychu</cp:lastModifiedBy>
  <cp:lastPrinted>2006-01-12T12:36:33Z</cp:lastPrinted>
  <dcterms:created xsi:type="dcterms:W3CDTF">2006-01-11T08:50:23Z</dcterms:created>
  <dcterms:modified xsi:type="dcterms:W3CDTF">2006-01-19T13:28:31Z</dcterms:modified>
  <cp:category/>
  <cp:version/>
  <cp:contentType/>
  <cp:contentStatus/>
</cp:coreProperties>
</file>