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0" windowWidth="10240" windowHeight="522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<sst xmlns="http://schemas.openxmlformats.org/spreadsheetml/2006/main" count="126" uniqueCount="120">
  <si>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</si>
  <si>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</si>
  <si>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</si>
  <si>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</si>
  <si>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</si>
  <si>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</si>
  <si>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</si>
  <si>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</si>
  <si>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</si>
  <si>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</si>
  <si>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</si>
  <si>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</si>
  <si>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</si>
  <si>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</si>
  <si>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</si>
  <si>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</si>
  <si>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</si>
  <si>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</si>
  <si>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</si>
  <si>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</si>
  <si>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</si>
  <si>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</si>
  <si>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</si>
  <si>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</si>
  <si>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</si>
  <si>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</si>
  <si>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</si>
  <si>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</si>
  <si>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Dzierżoniów gm.</t>
  </si>
  <si>
    <t>020206</t>
  </si>
  <si>
    <t>Łagiewniki</t>
  </si>
  <si>
    <t>020207</t>
  </si>
  <si>
    <t>Niemcza</t>
  </si>
  <si>
    <t>020801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</si>
  <si>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</si>
  <si>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</si>
  <si>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</si>
  <si>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</si>
  <si>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</si>
  <si>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</si>
  <si>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</si>
  <si>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</si>
  <si>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</si>
  <si>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</si>
  <si>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</si>
  <si>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</si>
  <si>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Kłodzko gm.</t>
  </si>
  <si>
    <t>020808</t>
  </si>
  <si>
    <t>Lądek-Zdrój</t>
  </si>
  <si>
    <t>020809</t>
  </si>
  <si>
    <t>Lewin Kłodzki</t>
  </si>
  <si>
    <t>020810</t>
  </si>
  <si>
    <t>Międzylesie</t>
  </si>
  <si>
    <t>020811</t>
  </si>
  <si>
    <t>Nowa Ruda gm.</t>
  </si>
  <si>
    <t>020812</t>
  </si>
  <si>
    <t>Radków</t>
  </si>
  <si>
    <t>020813</t>
  </si>
  <si>
    <t>Stronie Śląskie</t>
  </si>
  <si>
    <t>020814</t>
  </si>
  <si>
    <t>Szczytna</t>
  </si>
  <si>
    <t>021901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</si>
  <si>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</si>
  <si>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</si>
  <si>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</si>
  <si>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</si>
  <si>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</si>
  <si>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</si>
  <si>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</si>
  <si>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</si>
  <si>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</si>
  <si>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</si>
  <si>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</si>
  <si>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</si>
  <si>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Świdnica gm.</t>
  </si>
  <si>
    <t>021908</t>
  </si>
  <si>
    <t>Żarów</t>
  </si>
  <si>
    <t>022101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</si>
  <si>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</si>
  <si>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</si>
  <si>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</si>
  <si>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</si>
  <si>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</si>
  <si>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</si>
  <si>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</si>
  <si>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</si>
  <si>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</si>
  <si>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</si>
  <si>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</si>
  <si>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</si>
  <si>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</si>
  <si>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</si>
  <si>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</si>
  <si>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022109</t>
  </si>
  <si>
    <t>Wałbrzych</t>
  </si>
  <si>
    <t>022401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</si>
  <si>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</si>
  <si>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</si>
  <si>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</si>
  <si>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</si>
  <si>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</si>
  <si>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</si>
  <si>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</si>
  <si>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</si>
  <si>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</si>
  <si>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</si>
  <si>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</si>
  <si>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</si>
  <si>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</si>
  <si>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Powiat Dzierżoniowski</t>
  </si>
  <si>
    <t>Powiat Kłodzki</t>
  </si>
  <si>
    <t>Powiat Świdnicki</t>
  </si>
  <si>
    <t>Powiat Wałbrzyski</t>
  </si>
  <si>
    <t>020200</t>
  </si>
  <si>
    <t>020800</t>
  </si>
  <si>
    <t>021900</t>
  </si>
  <si>
    <t>022100</t>
  </si>
  <si>
    <t>Powiat Ząbkowicki</t>
  </si>
  <si>
    <t>022400</t>
  </si>
  <si>
    <t>Delegatura w Wałbrzychu - stan rejestru wyborców na dzień 30 czerwca 2005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</si>
</sst>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4" borderId="0" xfId="0" applyFont="1" applyBorder="1" applyAlignment="1" applyProtection="1">
      <alignment horizontal="right" vertical="center" wrapText="1"/>
      <protection/>
    </xf>
    <xf numFmtId="0" fontId="4" fillId="2" borderId="0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horizontal="right" vertical="center" wrapText="1"/>
      <protection/>
    </xf>
    <xf numFmtId="0" fontId="4" fillId="3" borderId="0" xfId="0" applyFont="1" applyBorder="1" applyAlignment="1" applyProtection="1">
      <alignment horizontal="right" vertical="center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40">
      <selection activeCell="Q54" sqref="Q54"/>
    </sheetView>
  </sheetViews>
  <sheetFormatPr defaultColWidth="9.140625" defaultRowHeight="12.75"/>
  <cols>
    <col min="1" max="1" width="9.00390625" style="0" customWidth="1"/>
    <col min="2" max="2" width="23.421875" style="0" customWidth="1"/>
    <col min="3" max="3" width="12.57421875" style="0" customWidth="1"/>
    <col min="4" max="4" width="10.8515625" style="0" customWidth="1"/>
    <col min="5" max="5" width="12.8515625" style="0" bestFit="1" customWidth="1"/>
    <col min="6" max="6" width="14.8515625" style="0" bestFit="1" customWidth="1"/>
    <col min="7" max="7" width="9.00390625" style="0" bestFit="1" customWidth="1"/>
    <col min="8" max="11" width="10.8515625" style="0" customWidth="1"/>
    <col min="12" max="12" width="12.57421875" style="0" bestFit="1" customWidth="1"/>
    <col min="13" max="13" width="9.00390625" style="0" bestFit="1" customWidth="1"/>
    <col min="14" max="16384" width="10.8515625" style="0" customWidth="1"/>
  </cols>
  <sheetData>
    <row r="1" ht="12">
      <c r="B1" t="s">
        <v>119</v>
      </c>
    </row>
    <row r="3" spans="1:20" ht="12">
      <c r="A3" s="23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16" t="s">
        <v>4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ht="12">
      <c r="A4" s="24"/>
      <c r="B4" s="26"/>
      <c r="C4" s="26"/>
      <c r="D4" s="27" t="s">
        <v>5</v>
      </c>
      <c r="E4" s="28" t="s">
        <v>6</v>
      </c>
      <c r="F4" s="28" t="s">
        <v>7</v>
      </c>
      <c r="G4" s="29" t="s">
        <v>8</v>
      </c>
      <c r="H4" s="18" t="s">
        <v>9</v>
      </c>
      <c r="I4" s="18"/>
      <c r="J4" s="18"/>
      <c r="K4" s="18"/>
      <c r="L4" s="19" t="s">
        <v>10</v>
      </c>
      <c r="M4" s="21" t="s">
        <v>11</v>
      </c>
      <c r="N4" s="21"/>
      <c r="O4" s="21"/>
      <c r="P4" s="21"/>
      <c r="Q4" s="21" t="s">
        <v>12</v>
      </c>
      <c r="R4" s="21"/>
      <c r="S4" s="21"/>
      <c r="T4" s="22"/>
    </row>
    <row r="5" spans="1:20" ht="19.5">
      <c r="A5" s="24"/>
      <c r="B5" s="26"/>
      <c r="C5" s="26"/>
      <c r="D5" s="27"/>
      <c r="E5" s="28"/>
      <c r="F5" s="28"/>
      <c r="G5" s="29"/>
      <c r="H5" s="1" t="s">
        <v>5</v>
      </c>
      <c r="I5" s="2" t="s">
        <v>13</v>
      </c>
      <c r="J5" s="2" t="s">
        <v>14</v>
      </c>
      <c r="K5" s="2" t="s">
        <v>15</v>
      </c>
      <c r="L5" s="20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" t="s">
        <v>113</v>
      </c>
      <c r="B6" s="6" t="s">
        <v>109</v>
      </c>
      <c r="C6" s="7">
        <f aca="true" t="shared" si="0" ref="C6:T6">SUM(C7:C13)</f>
        <v>108597</v>
      </c>
      <c r="D6" s="8">
        <f t="shared" si="0"/>
        <v>88689</v>
      </c>
      <c r="E6" s="7">
        <f t="shared" si="0"/>
        <v>88583</v>
      </c>
      <c r="F6" s="7">
        <f t="shared" si="0"/>
        <v>106</v>
      </c>
      <c r="G6" s="9">
        <f t="shared" si="0"/>
        <v>1</v>
      </c>
      <c r="H6" s="10">
        <f t="shared" si="0"/>
        <v>105</v>
      </c>
      <c r="I6" s="11">
        <f t="shared" si="0"/>
        <v>99</v>
      </c>
      <c r="J6" s="11">
        <f t="shared" si="0"/>
        <v>4</v>
      </c>
      <c r="K6" s="11">
        <f t="shared" si="0"/>
        <v>2</v>
      </c>
      <c r="L6" s="12">
        <f t="shared" si="0"/>
        <v>243</v>
      </c>
      <c r="M6" s="12">
        <f t="shared" si="0"/>
        <v>243</v>
      </c>
      <c r="N6" s="12">
        <f t="shared" si="0"/>
        <v>131</v>
      </c>
      <c r="O6" s="12">
        <f t="shared" si="0"/>
        <v>110</v>
      </c>
      <c r="P6" s="12">
        <f t="shared" si="0"/>
        <v>2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</row>
    <row r="7" spans="1:20" ht="12">
      <c r="A7" t="s">
        <v>19</v>
      </c>
      <c r="B7" t="s">
        <v>20</v>
      </c>
      <c r="C7">
        <v>32716</v>
      </c>
      <c r="D7">
        <v>26885</v>
      </c>
      <c r="E7">
        <v>26854</v>
      </c>
      <c r="F7">
        <v>31</v>
      </c>
      <c r="G7">
        <v>1</v>
      </c>
      <c r="H7">
        <v>30</v>
      </c>
      <c r="I7">
        <v>28</v>
      </c>
      <c r="J7">
        <v>2</v>
      </c>
      <c r="K7">
        <v>0</v>
      </c>
      <c r="L7">
        <v>77</v>
      </c>
      <c r="M7">
        <v>77</v>
      </c>
      <c r="N7">
        <v>54</v>
      </c>
      <c r="O7">
        <v>23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">
      <c r="A8" t="s">
        <v>21</v>
      </c>
      <c r="B8" t="s">
        <v>22</v>
      </c>
      <c r="C8">
        <v>35958</v>
      </c>
      <c r="D8">
        <v>29965</v>
      </c>
      <c r="E8">
        <v>29963</v>
      </c>
      <c r="F8">
        <v>2</v>
      </c>
      <c r="G8">
        <v>0</v>
      </c>
      <c r="H8">
        <v>2</v>
      </c>
      <c r="I8">
        <v>2</v>
      </c>
      <c r="J8">
        <v>0</v>
      </c>
      <c r="K8">
        <v>0</v>
      </c>
      <c r="L8">
        <v>84</v>
      </c>
      <c r="M8">
        <v>84</v>
      </c>
      <c r="N8">
        <v>34</v>
      </c>
      <c r="O8">
        <v>50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">
      <c r="A9" t="s">
        <v>23</v>
      </c>
      <c r="B9" t="s">
        <v>24</v>
      </c>
      <c r="C9">
        <v>9718</v>
      </c>
      <c r="D9">
        <v>7804</v>
      </c>
      <c r="E9">
        <v>7778</v>
      </c>
      <c r="F9">
        <v>26</v>
      </c>
      <c r="G9">
        <v>0</v>
      </c>
      <c r="H9">
        <v>26</v>
      </c>
      <c r="I9">
        <v>24</v>
      </c>
      <c r="J9">
        <v>0</v>
      </c>
      <c r="K9">
        <v>2</v>
      </c>
      <c r="L9">
        <v>34</v>
      </c>
      <c r="M9">
        <v>34</v>
      </c>
      <c r="N9">
        <v>20</v>
      </c>
      <c r="O9">
        <v>12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">
      <c r="A10" t="s">
        <v>25</v>
      </c>
      <c r="B10" t="s">
        <v>26</v>
      </c>
      <c r="C10">
        <v>6870</v>
      </c>
      <c r="D10">
        <v>5412</v>
      </c>
      <c r="E10">
        <v>5408</v>
      </c>
      <c r="F10">
        <v>4</v>
      </c>
      <c r="G10">
        <v>0</v>
      </c>
      <c r="H10">
        <v>4</v>
      </c>
      <c r="I10">
        <v>4</v>
      </c>
      <c r="J10">
        <v>0</v>
      </c>
      <c r="K10">
        <v>0</v>
      </c>
      <c r="L10">
        <v>11</v>
      </c>
      <c r="M10">
        <v>11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">
      <c r="A11" t="s">
        <v>27</v>
      </c>
      <c r="B11" t="s">
        <v>28</v>
      </c>
      <c r="C11">
        <v>9591</v>
      </c>
      <c r="D11">
        <v>7614</v>
      </c>
      <c r="E11">
        <v>7610</v>
      </c>
      <c r="F11">
        <v>4</v>
      </c>
      <c r="G11">
        <v>0</v>
      </c>
      <c r="H11">
        <v>4</v>
      </c>
      <c r="I11">
        <v>3</v>
      </c>
      <c r="J11">
        <v>1</v>
      </c>
      <c r="K11">
        <v>0</v>
      </c>
      <c r="L11">
        <v>19</v>
      </c>
      <c r="M11">
        <v>19</v>
      </c>
      <c r="N11">
        <v>9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">
      <c r="A12" t="s">
        <v>29</v>
      </c>
      <c r="B12" t="s">
        <v>30</v>
      </c>
      <c r="C12">
        <v>7516</v>
      </c>
      <c r="D12">
        <v>6009</v>
      </c>
      <c r="E12">
        <v>5987</v>
      </c>
      <c r="F12">
        <v>22</v>
      </c>
      <c r="G12">
        <v>0</v>
      </c>
      <c r="H12">
        <v>22</v>
      </c>
      <c r="I12">
        <v>22</v>
      </c>
      <c r="J12">
        <v>0</v>
      </c>
      <c r="K12">
        <v>0</v>
      </c>
      <c r="L12">
        <v>10</v>
      </c>
      <c r="M12">
        <v>10</v>
      </c>
      <c r="N12">
        <v>5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">
      <c r="A13" t="s">
        <v>31</v>
      </c>
      <c r="B13" t="s">
        <v>32</v>
      </c>
      <c r="C13">
        <v>6228</v>
      </c>
      <c r="D13">
        <v>5000</v>
      </c>
      <c r="E13">
        <v>4983</v>
      </c>
      <c r="F13">
        <v>17</v>
      </c>
      <c r="G13">
        <v>0</v>
      </c>
      <c r="H13">
        <v>17</v>
      </c>
      <c r="I13">
        <v>16</v>
      </c>
      <c r="J13">
        <v>1</v>
      </c>
      <c r="K13">
        <v>0</v>
      </c>
      <c r="L13">
        <v>8</v>
      </c>
      <c r="M13">
        <v>8</v>
      </c>
      <c r="N13">
        <v>3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s="13" t="s">
        <v>114</v>
      </c>
      <c r="B14" s="14" t="s">
        <v>110</v>
      </c>
      <c r="C14" s="15">
        <f aca="true" t="shared" si="1" ref="C14:T14">SUM(C15:C28)</f>
        <v>172468</v>
      </c>
      <c r="D14" s="15">
        <f t="shared" si="1"/>
        <v>140162</v>
      </c>
      <c r="E14" s="15">
        <f t="shared" si="1"/>
        <v>139784</v>
      </c>
      <c r="F14" s="15">
        <f t="shared" si="1"/>
        <v>378</v>
      </c>
      <c r="G14" s="15">
        <f t="shared" si="1"/>
        <v>4</v>
      </c>
      <c r="H14" s="15">
        <f t="shared" si="1"/>
        <v>374</v>
      </c>
      <c r="I14" s="15">
        <f t="shared" si="1"/>
        <v>335</v>
      </c>
      <c r="J14" s="15">
        <f t="shared" si="1"/>
        <v>31</v>
      </c>
      <c r="K14" s="15">
        <f t="shared" si="1"/>
        <v>8</v>
      </c>
      <c r="L14" s="15">
        <f t="shared" si="1"/>
        <v>530</v>
      </c>
      <c r="M14" s="15">
        <f t="shared" si="1"/>
        <v>529</v>
      </c>
      <c r="N14" s="15">
        <f t="shared" si="1"/>
        <v>293</v>
      </c>
      <c r="O14" s="15">
        <f t="shared" si="1"/>
        <v>228</v>
      </c>
      <c r="P14" s="15">
        <f t="shared" si="1"/>
        <v>8</v>
      </c>
      <c r="Q14" s="15">
        <f t="shared" si="1"/>
        <v>1</v>
      </c>
      <c r="R14" s="15">
        <f t="shared" si="1"/>
        <v>0</v>
      </c>
      <c r="S14" s="15">
        <f t="shared" si="1"/>
        <v>0</v>
      </c>
      <c r="T14" s="15">
        <f t="shared" si="1"/>
        <v>1</v>
      </c>
    </row>
    <row r="15" spans="1:20" ht="12">
      <c r="A15" t="s">
        <v>33</v>
      </c>
      <c r="B15" t="s">
        <v>34</v>
      </c>
      <c r="C15">
        <v>5289</v>
      </c>
      <c r="D15">
        <v>4436</v>
      </c>
      <c r="E15">
        <v>4386</v>
      </c>
      <c r="F15">
        <v>50</v>
      </c>
      <c r="G15">
        <v>1</v>
      </c>
      <c r="H15">
        <v>49</v>
      </c>
      <c r="I15">
        <v>43</v>
      </c>
      <c r="J15">
        <v>5</v>
      </c>
      <c r="K15">
        <v>1</v>
      </c>
      <c r="L15">
        <v>17</v>
      </c>
      <c r="M15">
        <v>16</v>
      </c>
      <c r="N15">
        <v>2</v>
      </c>
      <c r="O15">
        <v>13</v>
      </c>
      <c r="P15">
        <v>1</v>
      </c>
      <c r="Q15">
        <v>1</v>
      </c>
      <c r="R15">
        <v>0</v>
      </c>
      <c r="S15">
        <v>0</v>
      </c>
      <c r="T15">
        <v>1</v>
      </c>
    </row>
    <row r="16" spans="1:20" ht="12">
      <c r="A16" t="s">
        <v>35</v>
      </c>
      <c r="B16" t="s">
        <v>36</v>
      </c>
      <c r="C16">
        <v>29308</v>
      </c>
      <c r="D16">
        <v>24357</v>
      </c>
      <c r="E16">
        <v>24297</v>
      </c>
      <c r="F16">
        <v>60</v>
      </c>
      <c r="G16">
        <v>1</v>
      </c>
      <c r="H16">
        <v>59</v>
      </c>
      <c r="I16">
        <v>50</v>
      </c>
      <c r="J16">
        <v>8</v>
      </c>
      <c r="K16">
        <v>1</v>
      </c>
      <c r="L16">
        <v>71</v>
      </c>
      <c r="M16">
        <v>71</v>
      </c>
      <c r="N16">
        <v>22</v>
      </c>
      <c r="O16">
        <v>48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">
      <c r="A17" t="s">
        <v>37</v>
      </c>
      <c r="B17" t="s">
        <v>38</v>
      </c>
      <c r="C17">
        <v>10607</v>
      </c>
      <c r="D17">
        <v>8644</v>
      </c>
      <c r="E17">
        <v>8621</v>
      </c>
      <c r="F17">
        <v>23</v>
      </c>
      <c r="G17">
        <v>0</v>
      </c>
      <c r="H17">
        <v>23</v>
      </c>
      <c r="I17">
        <v>16</v>
      </c>
      <c r="J17">
        <v>7</v>
      </c>
      <c r="K17">
        <v>0</v>
      </c>
      <c r="L17">
        <v>20</v>
      </c>
      <c r="M17">
        <v>20</v>
      </c>
      <c r="N17">
        <v>8</v>
      </c>
      <c r="O17">
        <v>12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">
      <c r="A18" t="s">
        <v>39</v>
      </c>
      <c r="B18" t="s">
        <v>40</v>
      </c>
      <c r="C18">
        <v>25304</v>
      </c>
      <c r="D18">
        <v>20843</v>
      </c>
      <c r="E18">
        <v>20824</v>
      </c>
      <c r="F18">
        <v>19</v>
      </c>
      <c r="G18">
        <v>1</v>
      </c>
      <c r="H18">
        <v>18</v>
      </c>
      <c r="I18">
        <v>15</v>
      </c>
      <c r="J18">
        <v>3</v>
      </c>
      <c r="K18">
        <v>0</v>
      </c>
      <c r="L18">
        <v>78</v>
      </c>
      <c r="M18">
        <v>78</v>
      </c>
      <c r="N18">
        <v>42</v>
      </c>
      <c r="O18">
        <v>36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">
      <c r="A19" t="s">
        <v>41</v>
      </c>
      <c r="B19" t="s">
        <v>42</v>
      </c>
      <c r="C19">
        <v>6878</v>
      </c>
      <c r="D19">
        <v>5805</v>
      </c>
      <c r="E19">
        <v>5769</v>
      </c>
      <c r="F19">
        <v>36</v>
      </c>
      <c r="G19">
        <v>1</v>
      </c>
      <c r="H19">
        <v>35</v>
      </c>
      <c r="I19">
        <v>32</v>
      </c>
      <c r="J19">
        <v>3</v>
      </c>
      <c r="K19">
        <v>0</v>
      </c>
      <c r="L19">
        <v>18</v>
      </c>
      <c r="M19">
        <v>18</v>
      </c>
      <c r="N19">
        <v>3</v>
      </c>
      <c r="O19">
        <v>15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">
      <c r="A20" t="s">
        <v>43</v>
      </c>
      <c r="B20" t="s">
        <v>44</v>
      </c>
      <c r="C20">
        <v>20599</v>
      </c>
      <c r="D20">
        <v>16748</v>
      </c>
      <c r="E20">
        <v>16729</v>
      </c>
      <c r="F20">
        <v>19</v>
      </c>
      <c r="G20">
        <v>0</v>
      </c>
      <c r="H20">
        <v>19</v>
      </c>
      <c r="I20">
        <v>16</v>
      </c>
      <c r="J20">
        <v>0</v>
      </c>
      <c r="K20">
        <v>3</v>
      </c>
      <c r="L20">
        <v>62</v>
      </c>
      <c r="M20">
        <v>62</v>
      </c>
      <c r="N20">
        <v>42</v>
      </c>
      <c r="O20">
        <v>17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">
      <c r="A21" t="s">
        <v>45</v>
      </c>
      <c r="B21" t="s">
        <v>46</v>
      </c>
      <c r="C21">
        <v>17341</v>
      </c>
      <c r="D21">
        <v>13766</v>
      </c>
      <c r="E21">
        <v>13738</v>
      </c>
      <c r="F21">
        <v>28</v>
      </c>
      <c r="G21">
        <v>0</v>
      </c>
      <c r="H21">
        <v>28</v>
      </c>
      <c r="I21">
        <v>27</v>
      </c>
      <c r="J21">
        <v>0</v>
      </c>
      <c r="K21">
        <v>1</v>
      </c>
      <c r="L21">
        <v>62</v>
      </c>
      <c r="M21">
        <v>62</v>
      </c>
      <c r="N21">
        <v>42</v>
      </c>
      <c r="O21">
        <v>19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">
      <c r="A22" t="s">
        <v>47</v>
      </c>
      <c r="B22" t="s">
        <v>48</v>
      </c>
      <c r="C22">
        <v>9331</v>
      </c>
      <c r="D22">
        <v>7570</v>
      </c>
      <c r="E22">
        <v>7549</v>
      </c>
      <c r="F22">
        <v>21</v>
      </c>
      <c r="G22">
        <v>0</v>
      </c>
      <c r="H22">
        <v>21</v>
      </c>
      <c r="I22">
        <v>21</v>
      </c>
      <c r="J22">
        <v>0</v>
      </c>
      <c r="K22">
        <v>0</v>
      </c>
      <c r="L22">
        <v>8</v>
      </c>
      <c r="M22">
        <v>8</v>
      </c>
      <c r="N22">
        <v>1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">
      <c r="A23" t="s">
        <v>49</v>
      </c>
      <c r="B23" t="s">
        <v>50</v>
      </c>
      <c r="C23">
        <v>2032</v>
      </c>
      <c r="D23">
        <v>1625</v>
      </c>
      <c r="E23">
        <v>1608</v>
      </c>
      <c r="F23">
        <v>17</v>
      </c>
      <c r="G23">
        <v>0</v>
      </c>
      <c r="H23">
        <v>17</v>
      </c>
      <c r="I23">
        <v>17</v>
      </c>
      <c r="J23">
        <v>0</v>
      </c>
      <c r="K23">
        <v>0</v>
      </c>
      <c r="L23">
        <v>6</v>
      </c>
      <c r="M23">
        <v>6</v>
      </c>
      <c r="N23">
        <v>4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">
      <c r="A24" t="s">
        <v>51</v>
      </c>
      <c r="B24" t="s">
        <v>52</v>
      </c>
      <c r="C24">
        <v>7906</v>
      </c>
      <c r="D24">
        <v>6260</v>
      </c>
      <c r="E24">
        <v>6250</v>
      </c>
      <c r="F24">
        <v>10</v>
      </c>
      <c r="G24">
        <v>0</v>
      </c>
      <c r="H24">
        <v>10</v>
      </c>
      <c r="I24">
        <v>10</v>
      </c>
      <c r="J24">
        <v>0</v>
      </c>
      <c r="K24">
        <v>0</v>
      </c>
      <c r="L24">
        <v>14</v>
      </c>
      <c r="M24">
        <v>14</v>
      </c>
      <c r="N24">
        <v>7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">
      <c r="A25" t="s">
        <v>53</v>
      </c>
      <c r="B25" t="s">
        <v>54</v>
      </c>
      <c r="C25">
        <v>12801</v>
      </c>
      <c r="D25">
        <v>10271</v>
      </c>
      <c r="E25">
        <v>10251</v>
      </c>
      <c r="F25">
        <v>20</v>
      </c>
      <c r="G25">
        <v>0</v>
      </c>
      <c r="H25">
        <v>20</v>
      </c>
      <c r="I25">
        <v>18</v>
      </c>
      <c r="J25">
        <v>2</v>
      </c>
      <c r="K25">
        <v>0</v>
      </c>
      <c r="L25">
        <v>33</v>
      </c>
      <c r="M25">
        <v>33</v>
      </c>
      <c r="N25">
        <v>18</v>
      </c>
      <c r="O25">
        <v>15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">
      <c r="A26" t="s">
        <v>55</v>
      </c>
      <c r="B26" t="s">
        <v>56</v>
      </c>
      <c r="C26">
        <v>9700</v>
      </c>
      <c r="D26">
        <v>7572</v>
      </c>
      <c r="E26">
        <v>7525</v>
      </c>
      <c r="F26">
        <v>47</v>
      </c>
      <c r="G26">
        <v>0</v>
      </c>
      <c r="H26">
        <v>47</v>
      </c>
      <c r="I26">
        <v>42</v>
      </c>
      <c r="J26">
        <v>3</v>
      </c>
      <c r="K26">
        <v>2</v>
      </c>
      <c r="L26">
        <v>80</v>
      </c>
      <c r="M26">
        <v>80</v>
      </c>
      <c r="N26">
        <v>66</v>
      </c>
      <c r="O26">
        <v>12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">
      <c r="A27" t="s">
        <v>57</v>
      </c>
      <c r="B27" t="s">
        <v>58</v>
      </c>
      <c r="C27">
        <v>7798</v>
      </c>
      <c r="D27">
        <v>6161</v>
      </c>
      <c r="E27">
        <v>6148</v>
      </c>
      <c r="F27">
        <v>13</v>
      </c>
      <c r="G27">
        <v>0</v>
      </c>
      <c r="H27">
        <v>13</v>
      </c>
      <c r="I27">
        <v>13</v>
      </c>
      <c r="J27">
        <v>0</v>
      </c>
      <c r="K27">
        <v>0</v>
      </c>
      <c r="L27">
        <v>11</v>
      </c>
      <c r="M27">
        <v>11</v>
      </c>
      <c r="N27">
        <v>3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">
      <c r="A28" t="s">
        <v>59</v>
      </c>
      <c r="B28" t="s">
        <v>60</v>
      </c>
      <c r="C28">
        <v>7574</v>
      </c>
      <c r="D28">
        <v>6104</v>
      </c>
      <c r="E28">
        <v>6089</v>
      </c>
      <c r="F28">
        <v>15</v>
      </c>
      <c r="G28">
        <v>0</v>
      </c>
      <c r="H28">
        <v>15</v>
      </c>
      <c r="I28">
        <v>15</v>
      </c>
      <c r="J28">
        <v>0</v>
      </c>
      <c r="K28">
        <v>0</v>
      </c>
      <c r="L28">
        <v>50</v>
      </c>
      <c r="M28">
        <v>50</v>
      </c>
      <c r="N28">
        <v>33</v>
      </c>
      <c r="O28">
        <v>17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s="13" t="s">
        <v>115</v>
      </c>
      <c r="B29" s="15" t="s">
        <v>111</v>
      </c>
      <c r="C29" s="15">
        <f aca="true" t="shared" si="2" ref="C29:T29">SUM(C30:C37)</f>
        <v>163333</v>
      </c>
      <c r="D29" s="15">
        <f t="shared" si="2"/>
        <v>131201</v>
      </c>
      <c r="E29" s="15">
        <f t="shared" si="2"/>
        <v>131070</v>
      </c>
      <c r="F29" s="15">
        <f t="shared" si="2"/>
        <v>131</v>
      </c>
      <c r="G29" s="15">
        <f t="shared" si="2"/>
        <v>6</v>
      </c>
      <c r="H29" s="15">
        <f t="shared" si="2"/>
        <v>124</v>
      </c>
      <c r="I29" s="15">
        <f t="shared" si="2"/>
        <v>85</v>
      </c>
      <c r="J29" s="15">
        <f t="shared" si="2"/>
        <v>18</v>
      </c>
      <c r="K29" s="15">
        <f t="shared" si="2"/>
        <v>7</v>
      </c>
      <c r="L29" s="15">
        <f t="shared" si="2"/>
        <v>259</v>
      </c>
      <c r="M29" s="15">
        <f t="shared" si="2"/>
        <v>259</v>
      </c>
      <c r="N29" s="15">
        <f t="shared" si="2"/>
        <v>127</v>
      </c>
      <c r="O29" s="15">
        <f t="shared" si="2"/>
        <v>125</v>
      </c>
      <c r="P29" s="15">
        <f t="shared" si="2"/>
        <v>7</v>
      </c>
      <c r="Q29" s="15">
        <f t="shared" si="2"/>
        <v>0</v>
      </c>
      <c r="R29" s="15">
        <f t="shared" si="2"/>
        <v>0</v>
      </c>
      <c r="S29" s="15">
        <f t="shared" si="2"/>
        <v>0</v>
      </c>
      <c r="T29" s="15">
        <f t="shared" si="2"/>
        <v>0</v>
      </c>
    </row>
    <row r="30" spans="1:20" ht="12">
      <c r="A30" t="s">
        <v>61</v>
      </c>
      <c r="B30" t="s">
        <v>62</v>
      </c>
      <c r="C30">
        <v>61347</v>
      </c>
      <c r="D30">
        <v>50117</v>
      </c>
      <c r="E30">
        <v>50082</v>
      </c>
      <c r="F30">
        <v>35</v>
      </c>
      <c r="G30">
        <v>5</v>
      </c>
      <c r="H30">
        <v>30</v>
      </c>
      <c r="I30">
        <v>18</v>
      </c>
      <c r="J30">
        <v>8</v>
      </c>
      <c r="K30">
        <v>4</v>
      </c>
      <c r="L30">
        <v>121</v>
      </c>
      <c r="M30">
        <v>121</v>
      </c>
      <c r="N30">
        <v>62</v>
      </c>
      <c r="O30">
        <v>55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">
      <c r="A31" t="s">
        <v>63</v>
      </c>
      <c r="B31" t="s">
        <v>64</v>
      </c>
      <c r="C31">
        <v>23515</v>
      </c>
      <c r="D31">
        <v>19184</v>
      </c>
      <c r="E31">
        <v>19172</v>
      </c>
      <c r="F31">
        <v>12</v>
      </c>
      <c r="G31">
        <v>0</v>
      </c>
      <c r="H31">
        <v>12</v>
      </c>
      <c r="I31">
        <v>6</v>
      </c>
      <c r="J31">
        <v>6</v>
      </c>
      <c r="K31">
        <v>0</v>
      </c>
      <c r="L31">
        <v>24</v>
      </c>
      <c r="M31">
        <v>24</v>
      </c>
      <c r="N31">
        <v>10</v>
      </c>
      <c r="O31">
        <v>14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">
      <c r="A32" t="s">
        <v>65</v>
      </c>
      <c r="B32" t="s">
        <v>66</v>
      </c>
      <c r="C32">
        <v>5504</v>
      </c>
      <c r="D32">
        <v>4400</v>
      </c>
      <c r="E32">
        <v>4363</v>
      </c>
      <c r="F32">
        <v>37</v>
      </c>
      <c r="G32">
        <v>0</v>
      </c>
      <c r="H32">
        <v>37</v>
      </c>
      <c r="I32">
        <v>35</v>
      </c>
      <c r="J32">
        <v>0</v>
      </c>
      <c r="K32">
        <v>2</v>
      </c>
      <c r="L32">
        <v>19</v>
      </c>
      <c r="M32">
        <v>19</v>
      </c>
      <c r="N32">
        <v>13</v>
      </c>
      <c r="O32">
        <v>4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">
      <c r="A33" t="s">
        <v>67</v>
      </c>
      <c r="B33" t="s">
        <v>68</v>
      </c>
      <c r="C33">
        <v>10435</v>
      </c>
      <c r="D33">
        <v>8168</v>
      </c>
      <c r="E33">
        <v>8152</v>
      </c>
      <c r="F33">
        <v>16</v>
      </c>
      <c r="G33">
        <v>0</v>
      </c>
      <c r="H33">
        <v>15</v>
      </c>
      <c r="I33">
        <v>1</v>
      </c>
      <c r="J33">
        <v>0</v>
      </c>
      <c r="K33">
        <v>0</v>
      </c>
      <c r="L33">
        <v>5</v>
      </c>
      <c r="M33">
        <v>5</v>
      </c>
      <c r="N33">
        <v>2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">
      <c r="A34" t="s">
        <v>69</v>
      </c>
      <c r="B34" t="s">
        <v>70</v>
      </c>
      <c r="C34">
        <v>6669</v>
      </c>
      <c r="D34">
        <v>5001</v>
      </c>
      <c r="E34">
        <v>4994</v>
      </c>
      <c r="F34">
        <v>7</v>
      </c>
      <c r="G34">
        <v>1</v>
      </c>
      <c r="H34">
        <v>6</v>
      </c>
      <c r="I34">
        <v>3</v>
      </c>
      <c r="J34">
        <v>2</v>
      </c>
      <c r="K34">
        <v>1</v>
      </c>
      <c r="L34">
        <v>8</v>
      </c>
      <c r="M34">
        <v>8</v>
      </c>
      <c r="N34">
        <v>3</v>
      </c>
      <c r="O34">
        <v>4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">
      <c r="A35" t="s">
        <v>71</v>
      </c>
      <c r="B35" t="s">
        <v>72</v>
      </c>
      <c r="C35">
        <v>27869</v>
      </c>
      <c r="D35">
        <v>22187</v>
      </c>
      <c r="E35">
        <v>22178</v>
      </c>
      <c r="F35">
        <v>9</v>
      </c>
      <c r="G35">
        <v>0</v>
      </c>
      <c r="H35">
        <v>9</v>
      </c>
      <c r="I35">
        <v>8</v>
      </c>
      <c r="J35">
        <v>1</v>
      </c>
      <c r="K35">
        <v>0</v>
      </c>
      <c r="L35">
        <v>58</v>
      </c>
      <c r="M35">
        <v>58</v>
      </c>
      <c r="N35">
        <v>27</v>
      </c>
      <c r="O35">
        <v>31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">
      <c r="A36" t="s">
        <v>73</v>
      </c>
      <c r="B36" t="s">
        <v>74</v>
      </c>
      <c r="C36">
        <v>15460</v>
      </c>
      <c r="D36">
        <v>12210</v>
      </c>
      <c r="E36">
        <v>12204</v>
      </c>
      <c r="F36">
        <v>6</v>
      </c>
      <c r="G36">
        <v>0</v>
      </c>
      <c r="H36">
        <v>6</v>
      </c>
      <c r="I36">
        <v>6</v>
      </c>
      <c r="J36">
        <v>0</v>
      </c>
      <c r="K36">
        <v>0</v>
      </c>
      <c r="L36">
        <v>18</v>
      </c>
      <c r="M36">
        <v>18</v>
      </c>
      <c r="N36">
        <v>10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">
      <c r="A37" t="s">
        <v>75</v>
      </c>
      <c r="B37" t="s">
        <v>76</v>
      </c>
      <c r="C37">
        <v>12534</v>
      </c>
      <c r="D37">
        <v>9934</v>
      </c>
      <c r="E37">
        <v>9925</v>
      </c>
      <c r="F37">
        <v>9</v>
      </c>
      <c r="G37">
        <v>0</v>
      </c>
      <c r="H37">
        <v>9</v>
      </c>
      <c r="I37">
        <v>8</v>
      </c>
      <c r="J37">
        <v>1</v>
      </c>
      <c r="K37">
        <v>0</v>
      </c>
      <c r="L37">
        <v>6</v>
      </c>
      <c r="M37">
        <v>6</v>
      </c>
      <c r="N37">
        <v>0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s="13" t="s">
        <v>116</v>
      </c>
      <c r="B38" s="15" t="s">
        <v>112</v>
      </c>
      <c r="C38" s="15">
        <f aca="true" t="shared" si="3" ref="C38:T38">SUM(C39:C47)</f>
        <v>187397</v>
      </c>
      <c r="D38" s="15">
        <f t="shared" si="3"/>
        <v>154312</v>
      </c>
      <c r="E38" s="15">
        <f t="shared" si="3"/>
        <v>154124</v>
      </c>
      <c r="F38" s="15">
        <f t="shared" si="3"/>
        <v>188</v>
      </c>
      <c r="G38" s="15">
        <f t="shared" si="3"/>
        <v>2</v>
      </c>
      <c r="H38" s="15">
        <f t="shared" si="3"/>
        <v>186</v>
      </c>
      <c r="I38" s="15">
        <f t="shared" si="3"/>
        <v>139</v>
      </c>
      <c r="J38" s="15">
        <f t="shared" si="3"/>
        <v>33</v>
      </c>
      <c r="K38" s="15">
        <f t="shared" si="3"/>
        <v>14</v>
      </c>
      <c r="L38" s="15">
        <f t="shared" si="3"/>
        <v>421</v>
      </c>
      <c r="M38" s="15">
        <f t="shared" si="3"/>
        <v>421</v>
      </c>
      <c r="N38" s="15">
        <f t="shared" si="3"/>
        <v>188</v>
      </c>
      <c r="O38" s="15">
        <f t="shared" si="3"/>
        <v>219</v>
      </c>
      <c r="P38" s="15">
        <f t="shared" si="3"/>
        <v>14</v>
      </c>
      <c r="Q38" s="15">
        <f t="shared" si="3"/>
        <v>0</v>
      </c>
      <c r="R38" s="15">
        <f t="shared" si="3"/>
        <v>0</v>
      </c>
      <c r="S38" s="15">
        <f t="shared" si="3"/>
        <v>0</v>
      </c>
      <c r="T38" s="15">
        <f t="shared" si="3"/>
        <v>0</v>
      </c>
    </row>
    <row r="39" spans="1:20" ht="12">
      <c r="A39" t="s">
        <v>77</v>
      </c>
      <c r="B39" t="s">
        <v>78</v>
      </c>
      <c r="C39">
        <v>17500</v>
      </c>
      <c r="D39">
        <v>14136</v>
      </c>
      <c r="E39">
        <v>14126</v>
      </c>
      <c r="F39">
        <v>10</v>
      </c>
      <c r="G39">
        <v>0</v>
      </c>
      <c r="H39">
        <v>10</v>
      </c>
      <c r="I39">
        <v>9</v>
      </c>
      <c r="J39">
        <v>1</v>
      </c>
      <c r="K39">
        <v>0</v>
      </c>
      <c r="L39">
        <v>27</v>
      </c>
      <c r="M39">
        <v>27</v>
      </c>
      <c r="N39">
        <v>17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">
      <c r="A40" t="s">
        <v>79</v>
      </c>
      <c r="B40" t="s">
        <v>80</v>
      </c>
      <c r="C40">
        <v>5110</v>
      </c>
      <c r="D40">
        <v>4227</v>
      </c>
      <c r="E40">
        <v>4213</v>
      </c>
      <c r="F40">
        <v>14</v>
      </c>
      <c r="G40">
        <v>0</v>
      </c>
      <c r="H40">
        <v>14</v>
      </c>
      <c r="I40">
        <v>13</v>
      </c>
      <c r="J40">
        <v>1</v>
      </c>
      <c r="K40">
        <v>0</v>
      </c>
      <c r="L40">
        <v>10</v>
      </c>
      <c r="M40">
        <v>10</v>
      </c>
      <c r="N40">
        <v>4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">
      <c r="A41" t="s">
        <v>81</v>
      </c>
      <c r="B41" t="s">
        <v>82</v>
      </c>
      <c r="C41">
        <v>5800</v>
      </c>
      <c r="D41">
        <v>4920</v>
      </c>
      <c r="E41">
        <v>4875</v>
      </c>
      <c r="F41">
        <v>45</v>
      </c>
      <c r="G41">
        <v>0</v>
      </c>
      <c r="H41">
        <v>45</v>
      </c>
      <c r="I41">
        <v>45</v>
      </c>
      <c r="J41">
        <v>0</v>
      </c>
      <c r="K41">
        <v>0</v>
      </c>
      <c r="L41">
        <v>18</v>
      </c>
      <c r="M41">
        <v>18</v>
      </c>
      <c r="N41">
        <v>5</v>
      </c>
      <c r="O41">
        <v>13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">
      <c r="A42" t="s">
        <v>83</v>
      </c>
      <c r="B42" t="s">
        <v>84</v>
      </c>
      <c r="C42">
        <v>4872</v>
      </c>
      <c r="D42">
        <v>3678</v>
      </c>
      <c r="E42">
        <v>3669</v>
      </c>
      <c r="F42">
        <v>9</v>
      </c>
      <c r="G42">
        <v>0</v>
      </c>
      <c r="H42">
        <v>9</v>
      </c>
      <c r="I42">
        <v>9</v>
      </c>
      <c r="J42">
        <v>0</v>
      </c>
      <c r="K42">
        <v>0</v>
      </c>
      <c r="L42">
        <v>5</v>
      </c>
      <c r="M42">
        <v>5</v>
      </c>
      <c r="N42">
        <v>0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">
      <c r="A43" t="s">
        <v>85</v>
      </c>
      <c r="B43" t="s">
        <v>86</v>
      </c>
      <c r="C43">
        <v>9610</v>
      </c>
      <c r="D43">
        <v>7734</v>
      </c>
      <c r="E43">
        <v>7729</v>
      </c>
      <c r="F43">
        <v>5</v>
      </c>
      <c r="G43">
        <v>0</v>
      </c>
      <c r="H43">
        <v>5</v>
      </c>
      <c r="I43">
        <v>5</v>
      </c>
      <c r="J43">
        <v>0</v>
      </c>
      <c r="K43">
        <v>0</v>
      </c>
      <c r="L43">
        <v>23</v>
      </c>
      <c r="M43">
        <v>23</v>
      </c>
      <c r="N43">
        <v>11</v>
      </c>
      <c r="O43">
        <v>12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">
      <c r="A44" t="s">
        <v>87</v>
      </c>
      <c r="B44" t="s">
        <v>88</v>
      </c>
      <c r="C44">
        <v>7462</v>
      </c>
      <c r="D44">
        <v>6025</v>
      </c>
      <c r="E44">
        <v>5996</v>
      </c>
      <c r="F44">
        <v>29</v>
      </c>
      <c r="G44">
        <v>0</v>
      </c>
      <c r="H44">
        <v>29</v>
      </c>
      <c r="I44">
        <v>21</v>
      </c>
      <c r="J44">
        <v>1</v>
      </c>
      <c r="K44">
        <v>7</v>
      </c>
      <c r="L44">
        <v>13</v>
      </c>
      <c r="M44">
        <v>13</v>
      </c>
      <c r="N44">
        <v>4</v>
      </c>
      <c r="O44">
        <v>2</v>
      </c>
      <c r="P44">
        <v>7</v>
      </c>
      <c r="Q44">
        <v>0</v>
      </c>
      <c r="R44">
        <v>0</v>
      </c>
      <c r="S44">
        <v>0</v>
      </c>
      <c r="T44">
        <v>0</v>
      </c>
    </row>
    <row r="45" spans="1:20" ht="12">
      <c r="A45" t="s">
        <v>89</v>
      </c>
      <c r="B45" t="s">
        <v>90</v>
      </c>
      <c r="C45">
        <v>4121</v>
      </c>
      <c r="D45">
        <v>3296</v>
      </c>
      <c r="E45">
        <v>3281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5</v>
      </c>
      <c r="M45">
        <v>5</v>
      </c>
      <c r="N45">
        <v>2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">
      <c r="A46" t="s">
        <v>91</v>
      </c>
      <c r="B46" t="s">
        <v>92</v>
      </c>
      <c r="C46">
        <v>5898</v>
      </c>
      <c r="D46">
        <v>4741</v>
      </c>
      <c r="E46">
        <v>4735</v>
      </c>
      <c r="F46">
        <v>6</v>
      </c>
      <c r="G46">
        <v>0</v>
      </c>
      <c r="H46">
        <v>6</v>
      </c>
      <c r="I46">
        <v>6</v>
      </c>
      <c r="J46">
        <v>0</v>
      </c>
      <c r="K46">
        <v>0</v>
      </c>
      <c r="L46">
        <v>9</v>
      </c>
      <c r="M46">
        <v>9</v>
      </c>
      <c r="N46">
        <v>3</v>
      </c>
      <c r="O46">
        <v>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">
      <c r="A47" t="s">
        <v>93</v>
      </c>
      <c r="B47" t="s">
        <v>94</v>
      </c>
      <c r="C47">
        <v>127024</v>
      </c>
      <c r="D47">
        <v>105555</v>
      </c>
      <c r="E47">
        <v>105500</v>
      </c>
      <c r="F47">
        <v>55</v>
      </c>
      <c r="G47">
        <v>2</v>
      </c>
      <c r="H47">
        <v>53</v>
      </c>
      <c r="I47">
        <v>16</v>
      </c>
      <c r="J47">
        <v>30</v>
      </c>
      <c r="K47">
        <v>7</v>
      </c>
      <c r="L47">
        <v>311</v>
      </c>
      <c r="M47">
        <v>311</v>
      </c>
      <c r="N47">
        <v>142</v>
      </c>
      <c r="O47">
        <v>162</v>
      </c>
      <c r="P47">
        <v>7</v>
      </c>
      <c r="Q47">
        <v>0</v>
      </c>
      <c r="R47">
        <v>0</v>
      </c>
      <c r="S47">
        <v>0</v>
      </c>
      <c r="T47">
        <v>0</v>
      </c>
    </row>
    <row r="48" spans="1:20" ht="12.75">
      <c r="A48" s="13" t="s">
        <v>118</v>
      </c>
      <c r="B48" s="15" t="s">
        <v>117</v>
      </c>
      <c r="C48" s="15">
        <f aca="true" t="shared" si="4" ref="C48:S48">SUM(C49:C55)</f>
        <v>70784</v>
      </c>
      <c r="D48" s="15">
        <f t="shared" si="4"/>
        <v>56444</v>
      </c>
      <c r="E48" s="15">
        <f t="shared" si="4"/>
        <v>56370</v>
      </c>
      <c r="F48" s="15">
        <f t="shared" si="4"/>
        <v>74</v>
      </c>
      <c r="G48" s="15">
        <f t="shared" si="4"/>
        <v>0</v>
      </c>
      <c r="H48" s="15">
        <f t="shared" si="4"/>
        <v>74</v>
      </c>
      <c r="I48" s="15">
        <f t="shared" si="4"/>
        <v>71</v>
      </c>
      <c r="J48" s="15">
        <f t="shared" si="4"/>
        <v>1</v>
      </c>
      <c r="K48" s="15">
        <f t="shared" si="4"/>
        <v>2</v>
      </c>
      <c r="L48" s="15">
        <f t="shared" si="4"/>
        <v>265</v>
      </c>
      <c r="M48" s="15">
        <f t="shared" si="4"/>
        <v>265</v>
      </c>
      <c r="N48" s="15">
        <f t="shared" si="4"/>
        <v>195</v>
      </c>
      <c r="O48" s="15">
        <f t="shared" si="4"/>
        <v>68</v>
      </c>
      <c r="P48" s="15">
        <f t="shared" si="4"/>
        <v>2</v>
      </c>
      <c r="Q48" s="15">
        <f t="shared" si="4"/>
        <v>0</v>
      </c>
      <c r="R48" s="15">
        <f t="shared" si="4"/>
        <v>0</v>
      </c>
      <c r="S48" s="15">
        <f t="shared" si="4"/>
        <v>0</v>
      </c>
      <c r="T48" s="15">
        <f>SUM(T50:T55)</f>
        <v>0</v>
      </c>
    </row>
    <row r="49" spans="1:20" ht="12">
      <c r="A49" t="s">
        <v>95</v>
      </c>
      <c r="B49" t="s">
        <v>96</v>
      </c>
      <c r="C49">
        <v>5735</v>
      </c>
      <c r="D49">
        <v>4521</v>
      </c>
      <c r="E49">
        <v>4511</v>
      </c>
      <c r="F49">
        <v>10</v>
      </c>
      <c r="G49">
        <v>0</v>
      </c>
      <c r="H49">
        <v>10</v>
      </c>
      <c r="I49">
        <v>10</v>
      </c>
      <c r="J49">
        <v>0</v>
      </c>
      <c r="K49">
        <v>0</v>
      </c>
      <c r="L49">
        <v>129</v>
      </c>
      <c r="M49">
        <v>129</v>
      </c>
      <c r="N49">
        <v>124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">
      <c r="A50" t="s">
        <v>97</v>
      </c>
      <c r="B50" t="s">
        <v>98</v>
      </c>
      <c r="C50">
        <v>3273</v>
      </c>
      <c r="D50">
        <v>2550</v>
      </c>
      <c r="E50">
        <v>2539</v>
      </c>
      <c r="F50">
        <v>11</v>
      </c>
      <c r="G50">
        <v>0</v>
      </c>
      <c r="H50">
        <v>11</v>
      </c>
      <c r="I50">
        <v>9</v>
      </c>
      <c r="J50">
        <v>0</v>
      </c>
      <c r="K50">
        <v>2</v>
      </c>
      <c r="L50">
        <v>9</v>
      </c>
      <c r="M50">
        <v>9</v>
      </c>
      <c r="N50">
        <v>2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">
      <c r="A51" t="s">
        <v>99</v>
      </c>
      <c r="B51" t="s">
        <v>100</v>
      </c>
      <c r="C51">
        <v>8817</v>
      </c>
      <c r="D51">
        <v>6917</v>
      </c>
      <c r="E51">
        <v>6917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8</v>
      </c>
      <c r="M51">
        <v>8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">
      <c r="A52" t="s">
        <v>101</v>
      </c>
      <c r="B52" t="s">
        <v>102</v>
      </c>
      <c r="C52">
        <v>5730</v>
      </c>
      <c r="D52">
        <v>4470</v>
      </c>
      <c r="E52">
        <v>4463</v>
      </c>
      <c r="F52">
        <v>7</v>
      </c>
      <c r="G52">
        <v>0</v>
      </c>
      <c r="H52">
        <v>7</v>
      </c>
      <c r="I52">
        <v>7</v>
      </c>
      <c r="J52">
        <v>0</v>
      </c>
      <c r="K52">
        <v>0</v>
      </c>
      <c r="L52">
        <v>15</v>
      </c>
      <c r="M52">
        <v>15</v>
      </c>
      <c r="N52">
        <v>10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">
      <c r="A53" t="s">
        <v>103</v>
      </c>
      <c r="B53" t="s">
        <v>104</v>
      </c>
      <c r="C53">
        <v>23626</v>
      </c>
      <c r="D53">
        <v>19059</v>
      </c>
      <c r="E53">
        <v>19039</v>
      </c>
      <c r="F53">
        <v>20</v>
      </c>
      <c r="G53">
        <v>0</v>
      </c>
      <c r="H53">
        <v>20</v>
      </c>
      <c r="I53">
        <v>19</v>
      </c>
      <c r="J53">
        <v>1</v>
      </c>
      <c r="K53">
        <v>0</v>
      </c>
      <c r="L53">
        <v>52</v>
      </c>
      <c r="M53">
        <v>52</v>
      </c>
      <c r="N53">
        <v>27</v>
      </c>
      <c r="O53">
        <v>25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">
      <c r="A54" t="s">
        <v>105</v>
      </c>
      <c r="B54" t="s">
        <v>106</v>
      </c>
      <c r="C54">
        <v>18557</v>
      </c>
      <c r="D54">
        <v>14938</v>
      </c>
      <c r="E54">
        <v>14923</v>
      </c>
      <c r="F54">
        <v>15</v>
      </c>
      <c r="G54">
        <v>0</v>
      </c>
      <c r="H54">
        <v>15</v>
      </c>
      <c r="I54">
        <v>15</v>
      </c>
      <c r="J54">
        <v>0</v>
      </c>
      <c r="K54">
        <v>0</v>
      </c>
      <c r="L54">
        <v>39</v>
      </c>
      <c r="M54">
        <v>39</v>
      </c>
      <c r="N54">
        <v>22</v>
      </c>
      <c r="O54">
        <v>17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">
      <c r="A55" t="s">
        <v>107</v>
      </c>
      <c r="B55" t="s">
        <v>108</v>
      </c>
      <c r="C55">
        <v>5046</v>
      </c>
      <c r="D55">
        <v>3989</v>
      </c>
      <c r="E55">
        <v>3978</v>
      </c>
      <c r="F55">
        <v>11</v>
      </c>
      <c r="G55">
        <v>0</v>
      </c>
      <c r="H55">
        <v>11</v>
      </c>
      <c r="I55">
        <v>11</v>
      </c>
      <c r="J55">
        <v>0</v>
      </c>
      <c r="K55">
        <v>0</v>
      </c>
      <c r="L55">
        <v>13</v>
      </c>
      <c r="M55">
        <v>13</v>
      </c>
      <c r="N55">
        <v>6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3:20" ht="12.75">
      <c r="C56" s="15">
        <f aca="true" t="shared" si="5" ref="C56:T56">SUM(C6+C14+C29+C38+C48)</f>
        <v>702579</v>
      </c>
      <c r="D56" s="15">
        <f t="shared" si="5"/>
        <v>570808</v>
      </c>
      <c r="E56" s="15">
        <f t="shared" si="5"/>
        <v>569931</v>
      </c>
      <c r="F56" s="15">
        <f t="shared" si="5"/>
        <v>877</v>
      </c>
      <c r="G56" s="15">
        <f t="shared" si="5"/>
        <v>13</v>
      </c>
      <c r="H56" s="15">
        <f t="shared" si="5"/>
        <v>863</v>
      </c>
      <c r="I56" s="15">
        <f t="shared" si="5"/>
        <v>729</v>
      </c>
      <c r="J56" s="15">
        <f t="shared" si="5"/>
        <v>87</v>
      </c>
      <c r="K56" s="15">
        <f t="shared" si="5"/>
        <v>33</v>
      </c>
      <c r="L56" s="15">
        <f t="shared" si="5"/>
        <v>1718</v>
      </c>
      <c r="M56" s="15">
        <f t="shared" si="5"/>
        <v>1717</v>
      </c>
      <c r="N56" s="15">
        <f t="shared" si="5"/>
        <v>934</v>
      </c>
      <c r="O56" s="15">
        <f t="shared" si="5"/>
        <v>750</v>
      </c>
      <c r="P56" s="15">
        <f t="shared" si="5"/>
        <v>33</v>
      </c>
      <c r="Q56" s="15">
        <f t="shared" si="5"/>
        <v>1</v>
      </c>
      <c r="R56" s="15">
        <f t="shared" si="5"/>
        <v>0</v>
      </c>
      <c r="S56" s="15">
        <f t="shared" si="5"/>
        <v>0</v>
      </c>
      <c r="T56" s="15">
        <f t="shared" si="5"/>
        <v>1</v>
      </c>
    </row>
  </sheetData>
  <mergeCells count="13">
    <mergeCell ref="A3:A5"/>
    <mergeCell ref="B3:B5"/>
    <mergeCell ref="C3:C5"/>
    <mergeCell ref="D3:G3"/>
    <mergeCell ref="D4:D5"/>
    <mergeCell ref="E4:E5"/>
    <mergeCell ref="F4:F5"/>
    <mergeCell ref="G4:G5"/>
    <mergeCell ref="H3:T3"/>
    <mergeCell ref="H4:K4"/>
    <mergeCell ref="L4:L5"/>
    <mergeCell ref="M4:P4"/>
    <mergeCell ref="Q4:T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2005-07-21T07:04:03Z</cp:lastPrinted>
  <dcterms:created xsi:type="dcterms:W3CDTF">2005-07-18T10:12:39Z</dcterms:created>
  <dcterms:modified xsi:type="dcterms:W3CDTF">2005-07-21T07:08:44Z</dcterms:modified>
  <cp:category/>
  <cp:version/>
  <cp:contentType/>
  <cp:contentStatus/>
</cp:coreProperties>
</file>