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<sst xmlns="http://schemas.openxmlformats.org/spreadsheetml/2006/main" count="126" uniqueCount="120">
  <si>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</si>
  <si>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</si>
  <si>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</si>
  <si>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</si>
  <si>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</si>
  <si>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</si>
  <si>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</si>
  <si>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</si>
  <si>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</si>
  <si>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</si>
  <si>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</si>
  <si>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</si>
  <si>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</si>
  <si>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</si>
  <si>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</si>
  <si>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</si>
  <si>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</si>
  <si>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</si>
  <si>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</si>
  <si>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</si>
  <si>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</si>
  <si>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</si>
  <si>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</si>
  <si>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</si>
  <si>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</si>
  <si>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</si>
  <si>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</si>
  <si>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</si>
  <si>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</si>
  <si>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</si>
  <si>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</si>
  <si>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</si>
  <si>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</si>
  <si>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</si>
  <si>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</si>
  <si>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</si>
  <si>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</si>
  <si>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</si>
  <si>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</si>
  <si>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</si>
  <si>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</si>
  <si>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</si>
  <si>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</si>
  <si>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</si>
  <si>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</si>
  <si>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</si>
  <si>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</si>
  <si>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</si>
  <si>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</si>
  <si>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</si>
  <si>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</si>
  <si>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</si>
  <si>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</si>
  <si>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</si>
  <si>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</si>
  <si>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</si>
  <si>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</si>
  <si>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</si>
  <si>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</si>
  <si>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</si>
  <si>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</si>
  <si>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</si>
  <si>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</si>
  <si>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</si>
  <si>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</si>
  <si>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</si>
  <si>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</si>
  <si>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</si>
  <si>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</si>
  <si>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</si>
  <si>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</si>
  <si>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</si>
  <si>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</si>
  <si>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</si>
  <si>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</si>
  <si>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</si>
  <si>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</si>
  <si>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</si>
  <si>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</si>
  <si>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</si>
  <si>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</si>
  <si>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</si>
  <si>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</si>
  <si>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</si>
  <si>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</si>
  <si>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</si>
  <si>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</si>
  <si>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</si>
  <si>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</si>
  <si>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</si>
  <si>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</si>
  <si>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</si>
  <si>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</si>
  <si>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</si>
  <si>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</si>
  <si>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</si>
  <si>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</si>
  <si>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</si>
  <si>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</si>
  <si>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</si>
  <si>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</si>
  <si>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</si>
  <si>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</si>
  <si>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</si>
  <si>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</si>
  <si>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</si>
  <si>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</si>
  <si>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</si>
  <si>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</si>
  <si>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</si>
  <si>
    <t>Delegatura w Wałbrzychu - stan rejestru wyborców na dzień 31.03.2012 r.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</si>
  <si>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</si>
  <si>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</si>
  <si>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</si>
  <si>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</si>
  <si>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</si>
  <si>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</si>
  <si>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</si>
  <si>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</si>
  <si>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Powiat Dzierżoniowski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</si>
</sst>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PageLayoutView="0" workbookViewId="0" topLeftCell="A40">
      <selection activeCell="C30" sqref="C30"/>
    </sheetView>
  </sheetViews>
  <sheetFormatPr defaultColWidth="11.421875" defaultRowHeight="12.75"/>
  <cols>
    <col min="1" max="1" width="9.00390625" style="0" customWidth="1"/>
    <col min="2" max="2" width="24.140625" style="0" customWidth="1"/>
    <col min="3" max="3" width="9.00390625" style="0" customWidth="1"/>
    <col min="4" max="4" width="9.28125" style="0" customWidth="1"/>
    <col min="5" max="5" width="10.57421875" style="0" customWidth="1"/>
    <col min="6" max="6" width="10.7109375" style="0" customWidth="1"/>
    <col min="7" max="7" width="7.140625" style="0" customWidth="1"/>
    <col min="8" max="8" width="8.140625" style="0" customWidth="1"/>
    <col min="9" max="9" width="8.421875" style="0" customWidth="1"/>
    <col min="10" max="10" width="7.7109375" style="0" customWidth="1"/>
    <col min="11" max="11" width="8.28125" style="0" customWidth="1"/>
    <col min="12" max="12" width="10.7109375" style="0" customWidth="1"/>
    <col min="13" max="13" width="7.7109375" style="0" customWidth="1"/>
    <col min="14" max="14" width="8.8515625" style="0" customWidth="1"/>
    <col min="15" max="15" width="7.7109375" style="0" customWidth="1"/>
    <col min="16" max="16" width="7.8515625" style="0" customWidth="1"/>
    <col min="17" max="17" width="7.7109375" style="0" customWidth="1"/>
    <col min="18" max="18" width="9.00390625" style="0" customWidth="1"/>
    <col min="19" max="19" width="8.8515625" style="0" customWidth="1"/>
    <col min="20" max="20" width="8.00390625" style="0" customWidth="1"/>
  </cols>
  <sheetData>
    <row r="2" spans="2:5" ht="12.75">
      <c r="B2" s="2" t="s">
        <v>110</v>
      </c>
      <c r="C2" s="2"/>
      <c r="D2" s="2"/>
      <c r="E2" s="2"/>
    </row>
    <row r="4" spans="1:20" ht="12.75">
      <c r="A4" s="25" t="s">
        <v>0</v>
      </c>
      <c r="B4" s="28" t="s">
        <v>1</v>
      </c>
      <c r="C4" s="28" t="s">
        <v>2</v>
      </c>
      <c r="D4" s="28" t="s">
        <v>3</v>
      </c>
      <c r="E4" s="28"/>
      <c r="F4" s="28"/>
      <c r="G4" s="28"/>
      <c r="H4" s="31" t="s">
        <v>4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0" ht="12.75">
      <c r="A5" s="26"/>
      <c r="B5" s="29"/>
      <c r="C5" s="29"/>
      <c r="D5" s="14" t="s">
        <v>5</v>
      </c>
      <c r="E5" s="16" t="s">
        <v>6</v>
      </c>
      <c r="F5" s="16" t="s">
        <v>7</v>
      </c>
      <c r="G5" s="18" t="s">
        <v>8</v>
      </c>
      <c r="H5" s="20" t="s">
        <v>9</v>
      </c>
      <c r="I5" s="20"/>
      <c r="J5" s="20"/>
      <c r="K5" s="20"/>
      <c r="L5" s="21" t="s">
        <v>10</v>
      </c>
      <c r="M5" s="23" t="s">
        <v>11</v>
      </c>
      <c r="N5" s="23"/>
      <c r="O5" s="23"/>
      <c r="P5" s="23"/>
      <c r="Q5" s="23" t="s">
        <v>12</v>
      </c>
      <c r="R5" s="23"/>
      <c r="S5" s="23"/>
      <c r="T5" s="24"/>
    </row>
    <row r="6" spans="1:20" ht="31.5">
      <c r="A6" s="27"/>
      <c r="B6" s="30"/>
      <c r="C6" s="30"/>
      <c r="D6" s="15"/>
      <c r="E6" s="17"/>
      <c r="F6" s="17"/>
      <c r="G6" s="19"/>
      <c r="H6" s="3" t="s">
        <v>5</v>
      </c>
      <c r="I6" s="4" t="s">
        <v>13</v>
      </c>
      <c r="J6" s="4" t="s">
        <v>14</v>
      </c>
      <c r="K6" s="4" t="s">
        <v>15</v>
      </c>
      <c r="L6" s="22"/>
      <c r="M6" s="5" t="s">
        <v>5</v>
      </c>
      <c r="N6" s="5" t="s">
        <v>16</v>
      </c>
      <c r="O6" s="5" t="s">
        <v>17</v>
      </c>
      <c r="P6" s="5" t="s">
        <v>18</v>
      </c>
      <c r="Q6" s="5" t="s">
        <v>5</v>
      </c>
      <c r="R6" s="5" t="s">
        <v>16</v>
      </c>
      <c r="S6" s="5" t="s">
        <v>17</v>
      </c>
      <c r="T6" s="6" t="s">
        <v>18</v>
      </c>
    </row>
    <row r="7" spans="1:20" s="10" customFormat="1" ht="16.5" customHeight="1">
      <c r="A7" s="13">
        <v>20200</v>
      </c>
      <c r="B7" s="13" t="s">
        <v>119</v>
      </c>
      <c r="C7" s="9">
        <f>SUM(C8:C14)</f>
        <v>103795</v>
      </c>
      <c r="D7" s="9">
        <f aca="true" t="shared" si="0" ref="D7:T7">SUM(D8:D14)</f>
        <v>86703</v>
      </c>
      <c r="E7" s="9">
        <f t="shared" si="0"/>
        <v>86466</v>
      </c>
      <c r="F7" s="9">
        <f t="shared" si="0"/>
        <v>237</v>
      </c>
      <c r="G7" s="9">
        <f t="shared" si="0"/>
        <v>0</v>
      </c>
      <c r="H7" s="9">
        <f t="shared" si="0"/>
        <v>237</v>
      </c>
      <c r="I7" s="9">
        <f t="shared" si="0"/>
        <v>195</v>
      </c>
      <c r="J7" s="9">
        <f t="shared" si="0"/>
        <v>10</v>
      </c>
      <c r="K7" s="9">
        <f t="shared" si="0"/>
        <v>32</v>
      </c>
      <c r="L7" s="9">
        <f t="shared" si="0"/>
        <v>450</v>
      </c>
      <c r="M7" s="9">
        <f t="shared" si="0"/>
        <v>450</v>
      </c>
      <c r="N7" s="9">
        <f t="shared" si="0"/>
        <v>155</v>
      </c>
      <c r="O7" s="9">
        <f t="shared" si="0"/>
        <v>263</v>
      </c>
      <c r="P7" s="9">
        <f t="shared" si="0"/>
        <v>32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</row>
    <row r="8" spans="1:20" ht="12.75">
      <c r="A8" t="s">
        <v>19</v>
      </c>
      <c r="B8" t="s">
        <v>20</v>
      </c>
      <c r="C8">
        <v>31005</v>
      </c>
      <c r="D8">
        <v>26245</v>
      </c>
      <c r="E8">
        <v>26193</v>
      </c>
      <c r="F8">
        <v>52</v>
      </c>
      <c r="G8">
        <v>0</v>
      </c>
      <c r="H8">
        <v>52</v>
      </c>
      <c r="I8">
        <v>39</v>
      </c>
      <c r="J8">
        <v>3</v>
      </c>
      <c r="K8">
        <v>10</v>
      </c>
      <c r="L8">
        <v>129</v>
      </c>
      <c r="M8">
        <v>129</v>
      </c>
      <c r="N8">
        <v>54</v>
      </c>
      <c r="O8">
        <v>65</v>
      </c>
      <c r="P8">
        <v>10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33958</v>
      </c>
      <c r="D9">
        <v>28713</v>
      </c>
      <c r="E9">
        <v>28687</v>
      </c>
      <c r="F9">
        <v>26</v>
      </c>
      <c r="G9">
        <v>0</v>
      </c>
      <c r="H9">
        <v>26</v>
      </c>
      <c r="I9">
        <v>22</v>
      </c>
      <c r="J9">
        <v>1</v>
      </c>
      <c r="K9">
        <v>3</v>
      </c>
      <c r="L9">
        <v>171</v>
      </c>
      <c r="M9">
        <v>171</v>
      </c>
      <c r="N9">
        <v>47</v>
      </c>
      <c r="O9">
        <v>121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9420</v>
      </c>
      <c r="D10">
        <v>7630</v>
      </c>
      <c r="E10">
        <v>7551</v>
      </c>
      <c r="F10">
        <v>79</v>
      </c>
      <c r="G10">
        <v>0</v>
      </c>
      <c r="H10">
        <v>79</v>
      </c>
      <c r="I10">
        <v>63</v>
      </c>
      <c r="J10">
        <v>6</v>
      </c>
      <c r="K10">
        <v>10</v>
      </c>
      <c r="L10">
        <v>58</v>
      </c>
      <c r="M10">
        <v>58</v>
      </c>
      <c r="N10">
        <v>16</v>
      </c>
      <c r="O10">
        <v>32</v>
      </c>
      <c r="P10">
        <v>10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6619</v>
      </c>
      <c r="D11">
        <v>5435</v>
      </c>
      <c r="E11">
        <v>5427</v>
      </c>
      <c r="F11">
        <v>8</v>
      </c>
      <c r="G11">
        <v>0</v>
      </c>
      <c r="H11">
        <v>8</v>
      </c>
      <c r="I11">
        <v>4</v>
      </c>
      <c r="J11">
        <v>0</v>
      </c>
      <c r="K11">
        <v>4</v>
      </c>
      <c r="L11">
        <v>26</v>
      </c>
      <c r="M11">
        <v>26</v>
      </c>
      <c r="N11">
        <v>8</v>
      </c>
      <c r="O11">
        <v>14</v>
      </c>
      <c r="P11">
        <v>4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9360</v>
      </c>
      <c r="D12">
        <v>7665</v>
      </c>
      <c r="E12">
        <v>7656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30</v>
      </c>
      <c r="M12">
        <v>30</v>
      </c>
      <c r="N12">
        <v>10</v>
      </c>
      <c r="O12">
        <v>19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7546</v>
      </c>
      <c r="D13">
        <v>6163</v>
      </c>
      <c r="E13">
        <v>6123</v>
      </c>
      <c r="F13">
        <v>40</v>
      </c>
      <c r="G13">
        <v>0</v>
      </c>
      <c r="H13">
        <v>40</v>
      </c>
      <c r="I13">
        <v>38</v>
      </c>
      <c r="J13">
        <v>0</v>
      </c>
      <c r="K13">
        <v>2</v>
      </c>
      <c r="L13">
        <v>14</v>
      </c>
      <c r="M13">
        <v>14</v>
      </c>
      <c r="N13">
        <v>8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5887</v>
      </c>
      <c r="D14">
        <v>4852</v>
      </c>
      <c r="E14">
        <v>4829</v>
      </c>
      <c r="F14">
        <v>23</v>
      </c>
      <c r="G14">
        <v>0</v>
      </c>
      <c r="H14">
        <v>23</v>
      </c>
      <c r="I14">
        <v>21</v>
      </c>
      <c r="J14">
        <v>0</v>
      </c>
      <c r="K14">
        <v>2</v>
      </c>
      <c r="L14">
        <v>22</v>
      </c>
      <c r="M14">
        <v>22</v>
      </c>
      <c r="N14">
        <v>12</v>
      </c>
      <c r="O14">
        <v>8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s="10" customFormat="1" ht="12.75">
      <c r="A15" s="11" t="s">
        <v>111</v>
      </c>
      <c r="B15" s="12" t="s">
        <v>112</v>
      </c>
      <c r="C15" s="9">
        <f>SUM(C16:C29)</f>
        <v>164016</v>
      </c>
      <c r="D15" s="9">
        <f aca="true" t="shared" si="1" ref="D15:T15">SUM(D16:D29)</f>
        <v>136875</v>
      </c>
      <c r="E15" s="9">
        <f t="shared" si="1"/>
        <v>135928</v>
      </c>
      <c r="F15" s="9">
        <f t="shared" si="1"/>
        <v>947</v>
      </c>
      <c r="G15" s="9">
        <f t="shared" si="1"/>
        <v>5</v>
      </c>
      <c r="H15" s="9">
        <f t="shared" si="1"/>
        <v>942</v>
      </c>
      <c r="I15" s="9">
        <f t="shared" si="1"/>
        <v>698</v>
      </c>
      <c r="J15" s="9">
        <f t="shared" si="1"/>
        <v>40</v>
      </c>
      <c r="K15" s="9">
        <f t="shared" si="1"/>
        <v>204</v>
      </c>
      <c r="L15" s="9">
        <f t="shared" si="1"/>
        <v>1237</v>
      </c>
      <c r="M15" s="9">
        <f t="shared" si="1"/>
        <v>1237</v>
      </c>
      <c r="N15" s="9">
        <f t="shared" si="1"/>
        <v>506</v>
      </c>
      <c r="O15" s="9">
        <f t="shared" si="1"/>
        <v>527</v>
      </c>
      <c r="P15" s="9">
        <f t="shared" si="1"/>
        <v>204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</row>
    <row r="16" spans="1:20" ht="12.75">
      <c r="A16" t="s">
        <v>33</v>
      </c>
      <c r="B16" t="s">
        <v>34</v>
      </c>
      <c r="C16">
        <v>4874</v>
      </c>
      <c r="D16">
        <v>4209</v>
      </c>
      <c r="E16">
        <v>4124</v>
      </c>
      <c r="F16">
        <v>85</v>
      </c>
      <c r="G16">
        <v>2</v>
      </c>
      <c r="H16">
        <v>83</v>
      </c>
      <c r="I16">
        <v>64</v>
      </c>
      <c r="J16">
        <v>8</v>
      </c>
      <c r="K16">
        <v>11</v>
      </c>
      <c r="L16">
        <v>38</v>
      </c>
      <c r="M16">
        <v>38</v>
      </c>
      <c r="N16">
        <v>10</v>
      </c>
      <c r="O16">
        <v>17</v>
      </c>
      <c r="P16">
        <v>11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27235</v>
      </c>
      <c r="D17">
        <v>22949</v>
      </c>
      <c r="E17">
        <v>22873</v>
      </c>
      <c r="F17">
        <v>76</v>
      </c>
      <c r="G17">
        <v>0</v>
      </c>
      <c r="H17">
        <v>76</v>
      </c>
      <c r="I17">
        <v>62</v>
      </c>
      <c r="J17">
        <v>5</v>
      </c>
      <c r="K17">
        <v>9</v>
      </c>
      <c r="L17">
        <v>142</v>
      </c>
      <c r="M17">
        <v>142</v>
      </c>
      <c r="N17">
        <v>24</v>
      </c>
      <c r="O17">
        <v>109</v>
      </c>
      <c r="P17">
        <v>9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10217</v>
      </c>
      <c r="D18">
        <v>8491</v>
      </c>
      <c r="E18">
        <v>8447</v>
      </c>
      <c r="F18">
        <v>44</v>
      </c>
      <c r="G18">
        <v>0</v>
      </c>
      <c r="H18">
        <v>44</v>
      </c>
      <c r="I18">
        <v>31</v>
      </c>
      <c r="J18">
        <v>0</v>
      </c>
      <c r="K18">
        <v>13</v>
      </c>
      <c r="L18">
        <v>72</v>
      </c>
      <c r="M18">
        <v>72</v>
      </c>
      <c r="N18">
        <v>17</v>
      </c>
      <c r="O18">
        <v>42</v>
      </c>
      <c r="P18">
        <v>13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23680</v>
      </c>
      <c r="D19">
        <v>19983</v>
      </c>
      <c r="E19">
        <v>19929</v>
      </c>
      <c r="F19">
        <v>54</v>
      </c>
      <c r="G19">
        <v>1</v>
      </c>
      <c r="H19">
        <v>53</v>
      </c>
      <c r="I19">
        <v>40</v>
      </c>
      <c r="J19">
        <v>3</v>
      </c>
      <c r="K19">
        <v>10</v>
      </c>
      <c r="L19">
        <v>110</v>
      </c>
      <c r="M19">
        <v>110</v>
      </c>
      <c r="N19">
        <v>41</v>
      </c>
      <c r="O19">
        <v>59</v>
      </c>
      <c r="P19">
        <v>10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6642</v>
      </c>
      <c r="D20">
        <v>5715</v>
      </c>
      <c r="E20">
        <v>5603</v>
      </c>
      <c r="F20">
        <v>112</v>
      </c>
      <c r="G20">
        <v>1</v>
      </c>
      <c r="H20">
        <v>111</v>
      </c>
      <c r="I20">
        <v>71</v>
      </c>
      <c r="J20">
        <v>11</v>
      </c>
      <c r="K20">
        <v>29</v>
      </c>
      <c r="L20">
        <v>61</v>
      </c>
      <c r="M20">
        <v>61</v>
      </c>
      <c r="N20">
        <v>4</v>
      </c>
      <c r="O20">
        <v>28</v>
      </c>
      <c r="P20">
        <v>29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19485</v>
      </c>
      <c r="D21">
        <v>16300</v>
      </c>
      <c r="E21">
        <v>16118</v>
      </c>
      <c r="F21">
        <v>182</v>
      </c>
      <c r="G21">
        <v>1</v>
      </c>
      <c r="H21">
        <v>181</v>
      </c>
      <c r="I21">
        <v>105</v>
      </c>
      <c r="J21">
        <v>4</v>
      </c>
      <c r="K21">
        <v>72</v>
      </c>
      <c r="L21">
        <v>165</v>
      </c>
      <c r="M21">
        <v>165</v>
      </c>
      <c r="N21">
        <v>52</v>
      </c>
      <c r="O21">
        <v>41</v>
      </c>
      <c r="P21">
        <v>72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17138</v>
      </c>
      <c r="D22">
        <v>14006</v>
      </c>
      <c r="E22">
        <v>13970</v>
      </c>
      <c r="F22">
        <v>36</v>
      </c>
      <c r="G22">
        <v>0</v>
      </c>
      <c r="H22">
        <v>36</v>
      </c>
      <c r="I22">
        <v>33</v>
      </c>
      <c r="J22">
        <v>1</v>
      </c>
      <c r="K22">
        <v>2</v>
      </c>
      <c r="L22">
        <v>158</v>
      </c>
      <c r="M22">
        <v>158</v>
      </c>
      <c r="N22">
        <v>95</v>
      </c>
      <c r="O22">
        <v>61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8653</v>
      </c>
      <c r="D23">
        <v>7310</v>
      </c>
      <c r="E23">
        <v>7240</v>
      </c>
      <c r="F23">
        <v>70</v>
      </c>
      <c r="G23">
        <v>0</v>
      </c>
      <c r="H23">
        <v>70</v>
      </c>
      <c r="I23">
        <v>59</v>
      </c>
      <c r="J23">
        <v>4</v>
      </c>
      <c r="K23">
        <v>7</v>
      </c>
      <c r="L23">
        <v>51</v>
      </c>
      <c r="M23">
        <v>51</v>
      </c>
      <c r="N23">
        <v>7</v>
      </c>
      <c r="O23">
        <v>37</v>
      </c>
      <c r="P23">
        <v>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1971</v>
      </c>
      <c r="D24">
        <v>1657</v>
      </c>
      <c r="E24">
        <v>1612</v>
      </c>
      <c r="F24">
        <v>45</v>
      </c>
      <c r="G24">
        <v>0</v>
      </c>
      <c r="H24">
        <v>45</v>
      </c>
      <c r="I24">
        <v>43</v>
      </c>
      <c r="J24">
        <v>0</v>
      </c>
      <c r="K24">
        <v>2</v>
      </c>
      <c r="L24">
        <v>10</v>
      </c>
      <c r="M24">
        <v>10</v>
      </c>
      <c r="N24">
        <v>2</v>
      </c>
      <c r="O24">
        <v>6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7579</v>
      </c>
      <c r="D25">
        <v>6182</v>
      </c>
      <c r="E25">
        <v>6161</v>
      </c>
      <c r="F25">
        <v>21</v>
      </c>
      <c r="G25">
        <v>0</v>
      </c>
      <c r="H25">
        <v>21</v>
      </c>
      <c r="I25">
        <v>13</v>
      </c>
      <c r="J25">
        <v>0</v>
      </c>
      <c r="K25">
        <v>8</v>
      </c>
      <c r="L25">
        <v>36</v>
      </c>
      <c r="M25">
        <v>36</v>
      </c>
      <c r="N25">
        <v>8</v>
      </c>
      <c r="O25">
        <v>20</v>
      </c>
      <c r="P25">
        <v>8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12219</v>
      </c>
      <c r="D26">
        <v>10084</v>
      </c>
      <c r="E26">
        <v>10037</v>
      </c>
      <c r="F26">
        <v>47</v>
      </c>
      <c r="G26">
        <v>0</v>
      </c>
      <c r="H26">
        <v>47</v>
      </c>
      <c r="I26">
        <v>39</v>
      </c>
      <c r="J26">
        <v>3</v>
      </c>
      <c r="K26">
        <v>5</v>
      </c>
      <c r="L26">
        <v>94</v>
      </c>
      <c r="M26">
        <v>94</v>
      </c>
      <c r="N26">
        <v>59</v>
      </c>
      <c r="O26">
        <v>30</v>
      </c>
      <c r="P26">
        <v>5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9395</v>
      </c>
      <c r="D27">
        <v>7704</v>
      </c>
      <c r="E27">
        <v>7658</v>
      </c>
      <c r="F27">
        <v>46</v>
      </c>
      <c r="G27">
        <v>0</v>
      </c>
      <c r="H27">
        <v>46</v>
      </c>
      <c r="I27">
        <v>37</v>
      </c>
      <c r="J27">
        <v>0</v>
      </c>
      <c r="K27">
        <v>9</v>
      </c>
      <c r="L27">
        <v>106</v>
      </c>
      <c r="M27">
        <v>106</v>
      </c>
      <c r="N27">
        <v>67</v>
      </c>
      <c r="O27">
        <v>30</v>
      </c>
      <c r="P27">
        <v>9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7467</v>
      </c>
      <c r="D28">
        <v>6224</v>
      </c>
      <c r="E28">
        <v>6123</v>
      </c>
      <c r="F28">
        <v>101</v>
      </c>
      <c r="G28">
        <v>0</v>
      </c>
      <c r="H28">
        <v>101</v>
      </c>
      <c r="I28">
        <v>76</v>
      </c>
      <c r="J28">
        <v>1</v>
      </c>
      <c r="K28">
        <v>24</v>
      </c>
      <c r="L28">
        <v>57</v>
      </c>
      <c r="M28">
        <v>57</v>
      </c>
      <c r="N28">
        <v>9</v>
      </c>
      <c r="O28">
        <v>24</v>
      </c>
      <c r="P28">
        <v>24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7461</v>
      </c>
      <c r="D29">
        <v>6061</v>
      </c>
      <c r="E29">
        <v>6033</v>
      </c>
      <c r="F29">
        <v>28</v>
      </c>
      <c r="G29">
        <v>0</v>
      </c>
      <c r="H29">
        <v>28</v>
      </c>
      <c r="I29">
        <v>25</v>
      </c>
      <c r="J29">
        <v>0</v>
      </c>
      <c r="K29">
        <v>3</v>
      </c>
      <c r="L29">
        <v>137</v>
      </c>
      <c r="M29">
        <v>137</v>
      </c>
      <c r="N29">
        <v>111</v>
      </c>
      <c r="O29">
        <v>23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s="10" customFormat="1" ht="12.75">
      <c r="A30" s="7" t="s">
        <v>113</v>
      </c>
      <c r="B30" s="8" t="s">
        <v>114</v>
      </c>
      <c r="C30" s="9">
        <f>SUM(C31:C38)</f>
        <v>159316</v>
      </c>
      <c r="D30" s="9">
        <f aca="true" t="shared" si="2" ref="D30:T30">SUM(D31:D38)</f>
        <v>131393</v>
      </c>
      <c r="E30" s="9">
        <f t="shared" si="2"/>
        <v>131111</v>
      </c>
      <c r="F30" s="9">
        <f t="shared" si="2"/>
        <v>282</v>
      </c>
      <c r="G30" s="9">
        <f t="shared" si="2"/>
        <v>8</v>
      </c>
      <c r="H30" s="9">
        <f t="shared" si="2"/>
        <v>274</v>
      </c>
      <c r="I30" s="9">
        <f t="shared" si="2"/>
        <v>218</v>
      </c>
      <c r="J30" s="9">
        <f t="shared" si="2"/>
        <v>12</v>
      </c>
      <c r="K30" s="9">
        <f t="shared" si="2"/>
        <v>44</v>
      </c>
      <c r="L30" s="9">
        <f t="shared" si="2"/>
        <v>542</v>
      </c>
      <c r="M30" s="9">
        <f t="shared" si="2"/>
        <v>542</v>
      </c>
      <c r="N30" s="9">
        <f t="shared" si="2"/>
        <v>164</v>
      </c>
      <c r="O30" s="9">
        <f t="shared" si="2"/>
        <v>334</v>
      </c>
      <c r="P30" s="9">
        <f t="shared" si="2"/>
        <v>44</v>
      </c>
      <c r="Q30" s="9">
        <f t="shared" si="2"/>
        <v>0</v>
      </c>
      <c r="R30" s="9">
        <f t="shared" si="2"/>
        <v>0</v>
      </c>
      <c r="S30" s="9">
        <f t="shared" si="2"/>
        <v>0</v>
      </c>
      <c r="T30" s="9">
        <f t="shared" si="2"/>
        <v>0</v>
      </c>
    </row>
    <row r="31" spans="1:20" ht="12.75">
      <c r="A31" t="s">
        <v>61</v>
      </c>
      <c r="B31" t="s">
        <v>62</v>
      </c>
      <c r="C31">
        <v>58379</v>
      </c>
      <c r="D31">
        <v>48942</v>
      </c>
      <c r="E31">
        <v>48863</v>
      </c>
      <c r="F31">
        <v>79</v>
      </c>
      <c r="G31">
        <v>4</v>
      </c>
      <c r="H31">
        <v>75</v>
      </c>
      <c r="I31">
        <v>41</v>
      </c>
      <c r="J31">
        <v>12</v>
      </c>
      <c r="K31">
        <v>22</v>
      </c>
      <c r="L31">
        <v>232</v>
      </c>
      <c r="M31">
        <v>232</v>
      </c>
      <c r="N31">
        <v>57</v>
      </c>
      <c r="O31">
        <v>153</v>
      </c>
      <c r="P31">
        <v>22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22721</v>
      </c>
      <c r="D32">
        <v>18861</v>
      </c>
      <c r="E32">
        <v>18822</v>
      </c>
      <c r="F32">
        <v>39</v>
      </c>
      <c r="G32">
        <v>0</v>
      </c>
      <c r="H32">
        <v>39</v>
      </c>
      <c r="I32">
        <v>29</v>
      </c>
      <c r="J32">
        <v>0</v>
      </c>
      <c r="K32">
        <v>10</v>
      </c>
      <c r="L32">
        <v>69</v>
      </c>
      <c r="M32">
        <v>69</v>
      </c>
      <c r="N32">
        <v>21</v>
      </c>
      <c r="O32">
        <v>38</v>
      </c>
      <c r="P32">
        <v>10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5416</v>
      </c>
      <c r="D33">
        <v>4434</v>
      </c>
      <c r="E33">
        <v>4403</v>
      </c>
      <c r="F33">
        <v>31</v>
      </c>
      <c r="G33">
        <v>0</v>
      </c>
      <c r="H33">
        <v>31</v>
      </c>
      <c r="I33">
        <v>30</v>
      </c>
      <c r="J33">
        <v>0</v>
      </c>
      <c r="K33">
        <v>1</v>
      </c>
      <c r="L33">
        <v>34</v>
      </c>
      <c r="M33">
        <v>34</v>
      </c>
      <c r="N33">
        <v>24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10427</v>
      </c>
      <c r="D34">
        <v>8494</v>
      </c>
      <c r="E34">
        <v>8452</v>
      </c>
      <c r="F34">
        <v>42</v>
      </c>
      <c r="G34">
        <v>3</v>
      </c>
      <c r="H34">
        <v>39</v>
      </c>
      <c r="I34">
        <v>34</v>
      </c>
      <c r="J34">
        <v>0</v>
      </c>
      <c r="K34">
        <v>5</v>
      </c>
      <c r="L34">
        <v>25</v>
      </c>
      <c r="M34">
        <v>25</v>
      </c>
      <c r="N34">
        <v>5</v>
      </c>
      <c r="O34">
        <v>15</v>
      </c>
      <c r="P34">
        <v>5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6413</v>
      </c>
      <c r="D35">
        <v>5141</v>
      </c>
      <c r="E35">
        <v>5129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27</v>
      </c>
      <c r="M35">
        <v>27</v>
      </c>
      <c r="N35">
        <v>6</v>
      </c>
      <c r="O35">
        <v>19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27162</v>
      </c>
      <c r="D36">
        <v>22228</v>
      </c>
      <c r="E36">
        <v>22209</v>
      </c>
      <c r="F36">
        <v>19</v>
      </c>
      <c r="G36">
        <v>0</v>
      </c>
      <c r="H36">
        <v>19</v>
      </c>
      <c r="I36">
        <v>16</v>
      </c>
      <c r="J36">
        <v>0</v>
      </c>
      <c r="K36">
        <v>3</v>
      </c>
      <c r="L36">
        <v>89</v>
      </c>
      <c r="M36">
        <v>89</v>
      </c>
      <c r="N36">
        <v>27</v>
      </c>
      <c r="O36">
        <v>59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16222</v>
      </c>
      <c r="D37">
        <v>13085</v>
      </c>
      <c r="E37">
        <v>13050</v>
      </c>
      <c r="F37">
        <v>35</v>
      </c>
      <c r="G37">
        <v>0</v>
      </c>
      <c r="H37">
        <v>35</v>
      </c>
      <c r="I37">
        <v>35</v>
      </c>
      <c r="J37">
        <v>0</v>
      </c>
      <c r="K37">
        <v>0</v>
      </c>
      <c r="L37">
        <v>40</v>
      </c>
      <c r="M37">
        <v>40</v>
      </c>
      <c r="N37">
        <v>18</v>
      </c>
      <c r="O37">
        <v>22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12576</v>
      </c>
      <c r="D38">
        <v>10208</v>
      </c>
      <c r="E38">
        <v>10183</v>
      </c>
      <c r="F38">
        <v>25</v>
      </c>
      <c r="G38">
        <v>0</v>
      </c>
      <c r="H38">
        <v>25</v>
      </c>
      <c r="I38">
        <v>24</v>
      </c>
      <c r="J38">
        <v>0</v>
      </c>
      <c r="K38">
        <v>1</v>
      </c>
      <c r="L38">
        <v>26</v>
      </c>
      <c r="M38">
        <v>26</v>
      </c>
      <c r="N38">
        <v>6</v>
      </c>
      <c r="O38">
        <v>19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s="10" customFormat="1" ht="12.75">
      <c r="A39" s="7" t="s">
        <v>115</v>
      </c>
      <c r="B39" s="8" t="s">
        <v>116</v>
      </c>
      <c r="C39" s="9">
        <f>SUM(C40:C48)</f>
        <v>172415</v>
      </c>
      <c r="D39" s="9">
        <f aca="true" t="shared" si="3" ref="D39:R39">SUM(D40:D48)</f>
        <v>145302</v>
      </c>
      <c r="E39" s="9">
        <f t="shared" si="3"/>
        <v>144852</v>
      </c>
      <c r="F39" s="9">
        <f t="shared" si="3"/>
        <v>450</v>
      </c>
      <c r="G39" s="9">
        <f t="shared" si="3"/>
        <v>2</v>
      </c>
      <c r="H39" s="9">
        <f t="shared" si="3"/>
        <v>448</v>
      </c>
      <c r="I39" s="9">
        <f t="shared" si="3"/>
        <v>270</v>
      </c>
      <c r="J39" s="9">
        <f t="shared" si="3"/>
        <v>33</v>
      </c>
      <c r="K39" s="9">
        <f t="shared" si="3"/>
        <v>145</v>
      </c>
      <c r="L39" s="9">
        <f t="shared" si="3"/>
        <v>787</v>
      </c>
      <c r="M39" s="9">
        <f t="shared" si="3"/>
        <v>787</v>
      </c>
      <c r="N39" s="9">
        <f t="shared" si="3"/>
        <v>202</v>
      </c>
      <c r="O39" s="9">
        <f t="shared" si="3"/>
        <v>440</v>
      </c>
      <c r="P39" s="9">
        <f t="shared" si="3"/>
        <v>145</v>
      </c>
      <c r="Q39" s="9">
        <f t="shared" si="3"/>
        <v>0</v>
      </c>
      <c r="R39" s="9">
        <f t="shared" si="3"/>
        <v>0</v>
      </c>
      <c r="S39" s="9">
        <f>SUM(S40:S48)</f>
        <v>0</v>
      </c>
      <c r="T39" s="9">
        <f>SUM(T40:T48)</f>
        <v>0</v>
      </c>
    </row>
    <row r="40" spans="1:20" ht="12.75">
      <c r="A40" t="s">
        <v>77</v>
      </c>
      <c r="B40" t="s">
        <v>78</v>
      </c>
      <c r="C40">
        <v>16036</v>
      </c>
      <c r="D40">
        <v>13371</v>
      </c>
      <c r="E40">
        <v>13353</v>
      </c>
      <c r="F40">
        <v>18</v>
      </c>
      <c r="G40">
        <v>1</v>
      </c>
      <c r="H40">
        <v>17</v>
      </c>
      <c r="I40">
        <v>13</v>
      </c>
      <c r="J40">
        <v>0</v>
      </c>
      <c r="K40">
        <v>4</v>
      </c>
      <c r="L40">
        <v>46</v>
      </c>
      <c r="M40">
        <v>46</v>
      </c>
      <c r="N40">
        <v>11</v>
      </c>
      <c r="O40">
        <v>31</v>
      </c>
      <c r="P40">
        <v>4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4909</v>
      </c>
      <c r="D41">
        <v>4096</v>
      </c>
      <c r="E41">
        <v>4083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21</v>
      </c>
      <c r="M41">
        <v>21</v>
      </c>
      <c r="N41">
        <v>7</v>
      </c>
      <c r="O41">
        <v>14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5786</v>
      </c>
      <c r="D42">
        <v>4946</v>
      </c>
      <c r="E42">
        <v>4893</v>
      </c>
      <c r="F42">
        <v>53</v>
      </c>
      <c r="G42">
        <v>0</v>
      </c>
      <c r="H42">
        <v>53</v>
      </c>
      <c r="I42">
        <v>46</v>
      </c>
      <c r="J42">
        <v>0</v>
      </c>
      <c r="K42">
        <v>7</v>
      </c>
      <c r="L42">
        <v>37</v>
      </c>
      <c r="M42">
        <v>37</v>
      </c>
      <c r="N42">
        <v>5</v>
      </c>
      <c r="O42">
        <v>25</v>
      </c>
      <c r="P42">
        <v>7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4857</v>
      </c>
      <c r="D43">
        <v>3884</v>
      </c>
      <c r="E43">
        <v>3860</v>
      </c>
      <c r="F43">
        <v>24</v>
      </c>
      <c r="G43">
        <v>0</v>
      </c>
      <c r="H43">
        <v>24</v>
      </c>
      <c r="I43">
        <v>21</v>
      </c>
      <c r="J43">
        <v>0</v>
      </c>
      <c r="K43">
        <v>3</v>
      </c>
      <c r="L43">
        <v>10</v>
      </c>
      <c r="M43">
        <v>10</v>
      </c>
      <c r="N43">
        <v>2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9098</v>
      </c>
      <c r="D44">
        <v>7440</v>
      </c>
      <c r="E44">
        <v>7415</v>
      </c>
      <c r="F44">
        <v>25</v>
      </c>
      <c r="G44">
        <v>0</v>
      </c>
      <c r="H44">
        <v>25</v>
      </c>
      <c r="I44">
        <v>15</v>
      </c>
      <c r="J44">
        <v>1</v>
      </c>
      <c r="K44">
        <v>9</v>
      </c>
      <c r="L44">
        <v>34</v>
      </c>
      <c r="M44">
        <v>34</v>
      </c>
      <c r="N44">
        <v>9</v>
      </c>
      <c r="O44">
        <v>16</v>
      </c>
      <c r="P44">
        <v>9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7003</v>
      </c>
      <c r="D45">
        <v>5826</v>
      </c>
      <c r="E45">
        <v>5789</v>
      </c>
      <c r="F45">
        <v>37</v>
      </c>
      <c r="G45">
        <v>0</v>
      </c>
      <c r="H45">
        <v>37</v>
      </c>
      <c r="I45">
        <v>20</v>
      </c>
      <c r="J45">
        <v>0</v>
      </c>
      <c r="K45">
        <v>17</v>
      </c>
      <c r="L45">
        <v>41</v>
      </c>
      <c r="M45">
        <v>41</v>
      </c>
      <c r="N45">
        <v>5</v>
      </c>
      <c r="O45">
        <v>19</v>
      </c>
      <c r="P45">
        <v>17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4186</v>
      </c>
      <c r="D46">
        <v>3460</v>
      </c>
      <c r="E46">
        <v>3430</v>
      </c>
      <c r="F46">
        <v>30</v>
      </c>
      <c r="G46">
        <v>0</v>
      </c>
      <c r="H46">
        <v>30</v>
      </c>
      <c r="I46">
        <v>20</v>
      </c>
      <c r="J46">
        <v>4</v>
      </c>
      <c r="K46">
        <v>6</v>
      </c>
      <c r="L46">
        <v>15</v>
      </c>
      <c r="M46">
        <v>15</v>
      </c>
      <c r="N46">
        <v>3</v>
      </c>
      <c r="O46">
        <v>6</v>
      </c>
      <c r="P46">
        <v>6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5762</v>
      </c>
      <c r="D47">
        <v>4794</v>
      </c>
      <c r="E47">
        <v>4775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16</v>
      </c>
      <c r="M47">
        <v>16</v>
      </c>
      <c r="N47">
        <v>2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114778</v>
      </c>
      <c r="D48">
        <v>97485</v>
      </c>
      <c r="E48">
        <v>97254</v>
      </c>
      <c r="F48">
        <v>231</v>
      </c>
      <c r="G48">
        <v>1</v>
      </c>
      <c r="H48">
        <v>230</v>
      </c>
      <c r="I48">
        <v>104</v>
      </c>
      <c r="J48">
        <v>27</v>
      </c>
      <c r="K48">
        <v>99</v>
      </c>
      <c r="L48">
        <v>567</v>
      </c>
      <c r="M48">
        <v>567</v>
      </c>
      <c r="N48">
        <v>158</v>
      </c>
      <c r="O48">
        <v>310</v>
      </c>
      <c r="P48">
        <v>99</v>
      </c>
      <c r="Q48">
        <v>0</v>
      </c>
      <c r="R48">
        <v>0</v>
      </c>
      <c r="S48">
        <v>0</v>
      </c>
      <c r="T48">
        <v>0</v>
      </c>
    </row>
    <row r="49" spans="1:20" ht="12.75">
      <c r="A49" s="7" t="s">
        <v>117</v>
      </c>
      <c r="B49" s="8" t="s">
        <v>118</v>
      </c>
      <c r="C49" s="9">
        <f>SUM(C50:C56)</f>
        <v>68104</v>
      </c>
      <c r="D49" s="9">
        <f aca="true" t="shared" si="4" ref="D49:N49">SUM(D50:D56)</f>
        <v>56331</v>
      </c>
      <c r="E49" s="9">
        <f t="shared" si="4"/>
        <v>56119</v>
      </c>
      <c r="F49" s="9">
        <f t="shared" si="4"/>
        <v>212</v>
      </c>
      <c r="G49" s="9">
        <f t="shared" si="4"/>
        <v>1</v>
      </c>
      <c r="H49" s="9">
        <f t="shared" si="4"/>
        <v>211</v>
      </c>
      <c r="I49" s="9">
        <f t="shared" si="4"/>
        <v>162</v>
      </c>
      <c r="J49" s="9">
        <f t="shared" si="4"/>
        <v>10</v>
      </c>
      <c r="K49" s="9">
        <f t="shared" si="4"/>
        <v>39</v>
      </c>
      <c r="L49" s="9">
        <f t="shared" si="4"/>
        <v>435</v>
      </c>
      <c r="M49" s="9">
        <f t="shared" si="4"/>
        <v>435</v>
      </c>
      <c r="N49" s="9">
        <f t="shared" si="4"/>
        <v>222</v>
      </c>
      <c r="O49" s="9">
        <f aca="true" t="shared" si="5" ref="O49:T49">SUM(O50:O56)</f>
        <v>174</v>
      </c>
      <c r="P49" s="9">
        <f t="shared" si="5"/>
        <v>39</v>
      </c>
      <c r="Q49" s="9">
        <f t="shared" si="5"/>
        <v>0</v>
      </c>
      <c r="R49" s="9">
        <f t="shared" si="5"/>
        <v>0</v>
      </c>
      <c r="S49" s="9">
        <f t="shared" si="5"/>
        <v>0</v>
      </c>
      <c r="T49" s="9">
        <f t="shared" si="5"/>
        <v>0</v>
      </c>
    </row>
    <row r="50" spans="1:20" ht="12.75">
      <c r="A50" t="s">
        <v>95</v>
      </c>
      <c r="B50" t="s">
        <v>96</v>
      </c>
      <c r="C50">
        <v>5487</v>
      </c>
      <c r="D50">
        <v>4564</v>
      </c>
      <c r="E50">
        <v>4527</v>
      </c>
      <c r="F50">
        <v>37</v>
      </c>
      <c r="G50">
        <v>1</v>
      </c>
      <c r="H50">
        <v>36</v>
      </c>
      <c r="I50">
        <v>34</v>
      </c>
      <c r="J50">
        <v>0</v>
      </c>
      <c r="K50">
        <v>2</v>
      </c>
      <c r="L50">
        <v>97</v>
      </c>
      <c r="M50">
        <v>97</v>
      </c>
      <c r="N50">
        <v>79</v>
      </c>
      <c r="O50">
        <v>16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3162</v>
      </c>
      <c r="D51">
        <v>2600</v>
      </c>
      <c r="E51">
        <v>2570</v>
      </c>
      <c r="F51">
        <v>30</v>
      </c>
      <c r="G51">
        <v>0</v>
      </c>
      <c r="H51">
        <v>30</v>
      </c>
      <c r="I51">
        <v>26</v>
      </c>
      <c r="J51">
        <v>1</v>
      </c>
      <c r="K51">
        <v>3</v>
      </c>
      <c r="L51">
        <v>16</v>
      </c>
      <c r="M51">
        <v>16</v>
      </c>
      <c r="N51">
        <v>4</v>
      </c>
      <c r="O51">
        <v>9</v>
      </c>
      <c r="P51">
        <v>3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8517</v>
      </c>
      <c r="D52">
        <v>7018</v>
      </c>
      <c r="E52">
        <v>6999</v>
      </c>
      <c r="F52">
        <v>19</v>
      </c>
      <c r="G52">
        <v>0</v>
      </c>
      <c r="H52">
        <v>19</v>
      </c>
      <c r="I52">
        <v>15</v>
      </c>
      <c r="J52">
        <v>1</v>
      </c>
      <c r="K52">
        <v>3</v>
      </c>
      <c r="L52">
        <v>30</v>
      </c>
      <c r="M52">
        <v>30</v>
      </c>
      <c r="N52">
        <v>7</v>
      </c>
      <c r="O52">
        <v>20</v>
      </c>
      <c r="P52">
        <v>3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5576</v>
      </c>
      <c r="D53">
        <v>4563</v>
      </c>
      <c r="E53">
        <v>4556</v>
      </c>
      <c r="F53">
        <v>7</v>
      </c>
      <c r="G53">
        <v>0</v>
      </c>
      <c r="H53">
        <v>7</v>
      </c>
      <c r="I53">
        <v>7</v>
      </c>
      <c r="J53">
        <v>0</v>
      </c>
      <c r="K53">
        <v>0</v>
      </c>
      <c r="L53">
        <v>18</v>
      </c>
      <c r="M53">
        <v>18</v>
      </c>
      <c r="N53">
        <v>10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22612</v>
      </c>
      <c r="D54">
        <v>18822</v>
      </c>
      <c r="E54">
        <v>18760</v>
      </c>
      <c r="F54">
        <v>62</v>
      </c>
      <c r="G54">
        <v>0</v>
      </c>
      <c r="H54">
        <v>62</v>
      </c>
      <c r="I54">
        <v>37</v>
      </c>
      <c r="J54">
        <v>7</v>
      </c>
      <c r="K54">
        <v>18</v>
      </c>
      <c r="L54">
        <v>128</v>
      </c>
      <c r="M54">
        <v>128</v>
      </c>
      <c r="N54">
        <v>47</v>
      </c>
      <c r="O54">
        <v>63</v>
      </c>
      <c r="P54">
        <v>18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17987</v>
      </c>
      <c r="D55">
        <v>14817</v>
      </c>
      <c r="E55">
        <v>14781</v>
      </c>
      <c r="F55">
        <v>36</v>
      </c>
      <c r="G55">
        <v>0</v>
      </c>
      <c r="H55">
        <v>36</v>
      </c>
      <c r="I55">
        <v>30</v>
      </c>
      <c r="J55">
        <v>0</v>
      </c>
      <c r="K55">
        <v>6</v>
      </c>
      <c r="L55">
        <v>116</v>
      </c>
      <c r="M55">
        <v>116</v>
      </c>
      <c r="N55">
        <v>66</v>
      </c>
      <c r="O55">
        <v>44</v>
      </c>
      <c r="P55">
        <v>6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4763</v>
      </c>
      <c r="D56">
        <v>3947</v>
      </c>
      <c r="E56">
        <v>3926</v>
      </c>
      <c r="F56">
        <v>21</v>
      </c>
      <c r="G56">
        <v>0</v>
      </c>
      <c r="H56">
        <v>21</v>
      </c>
      <c r="I56">
        <v>13</v>
      </c>
      <c r="J56">
        <v>1</v>
      </c>
      <c r="K56">
        <v>7</v>
      </c>
      <c r="L56">
        <v>30</v>
      </c>
      <c r="M56">
        <v>30</v>
      </c>
      <c r="N56">
        <v>9</v>
      </c>
      <c r="O56">
        <v>14</v>
      </c>
      <c r="P56">
        <v>7</v>
      </c>
      <c r="Q56">
        <v>0</v>
      </c>
      <c r="R56">
        <v>0</v>
      </c>
      <c r="S56">
        <v>0</v>
      </c>
      <c r="T56">
        <v>0</v>
      </c>
    </row>
    <row r="58" spans="2:20" ht="12.75">
      <c r="B58" s="1" t="s">
        <v>109</v>
      </c>
      <c r="C58" s="1">
        <f>SUM(C49,C39,C30,C15,C7)</f>
        <v>667646</v>
      </c>
      <c r="D58" s="1">
        <f aca="true" t="shared" si="6" ref="D58:T58">SUM(D49,D39,D30,D15,D7)</f>
        <v>556604</v>
      </c>
      <c r="E58" s="1">
        <f t="shared" si="6"/>
        <v>554476</v>
      </c>
      <c r="F58" s="1">
        <f t="shared" si="6"/>
        <v>2128</v>
      </c>
      <c r="G58" s="1">
        <f t="shared" si="6"/>
        <v>16</v>
      </c>
      <c r="H58" s="1">
        <f t="shared" si="6"/>
        <v>2112</v>
      </c>
      <c r="I58" s="1">
        <f t="shared" si="6"/>
        <v>1543</v>
      </c>
      <c r="J58" s="1">
        <f t="shared" si="6"/>
        <v>105</v>
      </c>
      <c r="K58" s="1">
        <f t="shared" si="6"/>
        <v>464</v>
      </c>
      <c r="L58" s="1">
        <f t="shared" si="6"/>
        <v>3451</v>
      </c>
      <c r="M58" s="1">
        <f t="shared" si="6"/>
        <v>3451</v>
      </c>
      <c r="N58" s="1">
        <f t="shared" si="6"/>
        <v>1249</v>
      </c>
      <c r="O58" s="1">
        <f t="shared" si="6"/>
        <v>1738</v>
      </c>
      <c r="P58" s="1">
        <f t="shared" si="6"/>
        <v>464</v>
      </c>
      <c r="Q58" s="1">
        <f t="shared" si="6"/>
        <v>0</v>
      </c>
      <c r="R58" s="1">
        <f t="shared" si="6"/>
        <v>0</v>
      </c>
      <c r="S58" s="1">
        <f t="shared" si="6"/>
        <v>0</v>
      </c>
      <c r="T58" s="1">
        <f t="shared" si="6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15748031496062992" right="0.15748031496062992" top="0.1968503937007874" bottom="0.15748031496062992" header="0.984251968503937" footer="0.984251968503937"/>
  <pageSetup horizontalDpi="600" verticalDpi="600" orientation="landscape" scale="70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cp:lastPrinted>2012-04-13T11:43:40Z</cp:lastPrinted>
  <dcterms:created xsi:type="dcterms:W3CDTF">2012-04-13T08:22:32Z</dcterms:created>
  <dcterms:modified xsi:type="dcterms:W3CDTF">2012-07-16T08:37:34Z</dcterms:modified>
  <cp:category/>
  <cp:version/>
  <cp:contentType/>
  <cp:contentStatus/>
</cp:coreProperties>
</file>